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Z_Cup_Office\Microsoft Excel\TRASPARENZA\2021_output\nuovi\"/>
    </mc:Choice>
  </mc:AlternateContent>
  <xr:revisionPtr revIDLastSave="0" documentId="13_ncr:1_{A348ED3D-6C79-4246-BD2E-AB840264457D}" xr6:coauthVersionLast="45" xr6:coauthVersionMax="45" xr10:uidLastSave="{00000000-0000-0000-0000-000000000000}"/>
  <bookViews>
    <workbookView xWindow="28680" yWindow="-120" windowWidth="29040" windowHeight="15840" activeTab="2" xr2:uid="{A3014CC1-50C1-4E65-995D-009BD51C5BB5}"/>
  </bookViews>
  <sheets>
    <sheet name="OUTPUT_PV_NON_TA" sheetId="9" r:id="rId1"/>
    <sheet name="OUTPUT_PV_mon_TA" sheetId="8" r:id="rId2"/>
    <sheet name="Output_prestaz_TDA" sheetId="7" r:id="rId3"/>
    <sheet name="Foglio1" sheetId="1" r:id="rId4"/>
  </sheets>
  <externalReferences>
    <externalReference r:id="rId5"/>
  </externalReferences>
  <definedNames>
    <definedName name="_xlnm._FilterDatabase" localSheetId="2" hidden="1">Output_prestaz_TDA!$A$3:$M$329</definedName>
    <definedName name="_xlnm._FilterDatabase" localSheetId="1" hidden="1">OUTPUT_PV_mon_TA!$A$3:$L$3</definedName>
    <definedName name="_xlnm._FilterDatabase" localSheetId="0" hidden="1">OUTPUT_PV_NON_TA!$A$3:$L$3</definedName>
    <definedName name="_xlnm.Print_Area" localSheetId="2">Output_prestaz_TDA!$A$1:$M$329</definedName>
    <definedName name="_xlnm.Print_Area" localSheetId="1">OUTPUT_PV_mon_TA!$A$1:$K$88</definedName>
    <definedName name="_xlnm.Print_Area" localSheetId="0">OUTPUT_PV_NON_TA!$A$1:$L$90</definedName>
    <definedName name="_xlnm.Print_Titles" localSheetId="2">Output_prestaz_TDA!$3:$3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7" i="9" l="1"/>
  <c r="C87" i="9"/>
  <c r="B87" i="9"/>
  <c r="D85" i="9"/>
  <c r="C85" i="9"/>
  <c r="B85" i="9"/>
  <c r="D83" i="9"/>
  <c r="C83" i="9"/>
  <c r="B83" i="9"/>
  <c r="D81" i="9"/>
  <c r="C81" i="9"/>
  <c r="B81" i="9"/>
  <c r="D79" i="9"/>
  <c r="C79" i="9"/>
  <c r="B79" i="9"/>
  <c r="D77" i="9"/>
  <c r="C77" i="9"/>
  <c r="B77" i="9"/>
  <c r="D75" i="9"/>
  <c r="C75" i="9"/>
  <c r="B75" i="9"/>
  <c r="D73" i="9"/>
  <c r="C73" i="9"/>
  <c r="B73" i="9"/>
  <c r="D71" i="9"/>
  <c r="C71" i="9"/>
  <c r="B71" i="9"/>
  <c r="D69" i="9"/>
  <c r="C69" i="9"/>
  <c r="B69" i="9"/>
  <c r="D67" i="9"/>
  <c r="C67" i="9"/>
  <c r="B67" i="9"/>
  <c r="D65" i="9"/>
  <c r="C65" i="9"/>
  <c r="B65" i="9"/>
  <c r="D63" i="9"/>
  <c r="C63" i="9"/>
  <c r="B63" i="9"/>
  <c r="D61" i="9"/>
  <c r="C61" i="9"/>
  <c r="B61" i="9"/>
  <c r="D58" i="9"/>
  <c r="C58" i="9"/>
  <c r="B58" i="9"/>
  <c r="D54" i="9"/>
  <c r="C54" i="9"/>
  <c r="B54" i="9"/>
  <c r="D52" i="9"/>
  <c r="C52" i="9"/>
  <c r="B52" i="9"/>
  <c r="D50" i="9"/>
  <c r="C50" i="9"/>
  <c r="B50" i="9"/>
  <c r="D48" i="9"/>
  <c r="C48" i="9"/>
  <c r="B48" i="9"/>
  <c r="D46" i="9"/>
  <c r="C46" i="9"/>
  <c r="B46" i="9"/>
  <c r="D44" i="9"/>
  <c r="C44" i="9"/>
  <c r="B44" i="9"/>
  <c r="D42" i="9"/>
  <c r="C42" i="9"/>
  <c r="B42" i="9"/>
  <c r="D40" i="9"/>
  <c r="C40" i="9"/>
  <c r="B40" i="9"/>
  <c r="D38" i="9"/>
  <c r="C38" i="9"/>
  <c r="B38" i="9"/>
  <c r="D36" i="9"/>
  <c r="C36" i="9"/>
  <c r="B36" i="9"/>
  <c r="D34" i="9"/>
  <c r="C34" i="9"/>
  <c r="B34" i="9"/>
  <c r="D32" i="9"/>
  <c r="C32" i="9"/>
  <c r="B32" i="9"/>
  <c r="D29" i="9"/>
  <c r="C29" i="9"/>
  <c r="B29" i="9"/>
  <c r="D27" i="9"/>
  <c r="C27" i="9"/>
  <c r="B27" i="9"/>
  <c r="D25" i="9"/>
  <c r="C25" i="9"/>
  <c r="B25" i="9"/>
  <c r="D23" i="9"/>
  <c r="C23" i="9"/>
  <c r="B23" i="9"/>
  <c r="D21" i="9"/>
  <c r="C21" i="9"/>
  <c r="B21" i="9"/>
  <c r="D19" i="9"/>
  <c r="C19" i="9"/>
  <c r="B19" i="9"/>
  <c r="D17" i="9"/>
  <c r="C17" i="9"/>
  <c r="B17" i="9"/>
  <c r="D15" i="9"/>
  <c r="C15" i="9"/>
  <c r="D13" i="9"/>
  <c r="C13" i="9"/>
  <c r="D11" i="9"/>
  <c r="C11" i="9"/>
  <c r="D9" i="9"/>
  <c r="C9" i="9"/>
  <c r="D7" i="9"/>
  <c r="C7" i="9"/>
  <c r="D5" i="9"/>
  <c r="C5" i="9"/>
</calcChain>
</file>

<file path=xl/sharedStrings.xml><?xml version="1.0" encoding="utf-8"?>
<sst xmlns="http://schemas.openxmlformats.org/spreadsheetml/2006/main" count="527" uniqueCount="199">
  <si>
    <t>Prioritätsklasse
Priorità</t>
  </si>
  <si>
    <t>Leistungen
Prestazione</t>
  </si>
  <si>
    <t>Januar
Gennaio</t>
  </si>
  <si>
    <t xml:space="preserve"> Februar
Febbraio</t>
  </si>
  <si>
    <t xml:space="preserve">März
Marzo </t>
  </si>
  <si>
    <t>April
Aprile</t>
  </si>
  <si>
    <t>Mai
Maggio</t>
  </si>
  <si>
    <t>Juni
Giugno</t>
  </si>
  <si>
    <t>Juli
Luglio</t>
  </si>
  <si>
    <t>August
Agosto</t>
  </si>
  <si>
    <t>September
Settembre</t>
  </si>
  <si>
    <t xml:space="preserve">Oktober
Ottobre </t>
  </si>
  <si>
    <t>November
Novembre</t>
  </si>
  <si>
    <t>Dezember
Dicembre</t>
  </si>
  <si>
    <t>B - Prioritaria (tempo max.10)
B-Prioritär (max. Wartezeit 10 Tage)</t>
  </si>
  <si>
    <t>PRIMA VISITA CARDIOLOGICA. Incluso: ECG (89.52) (89.7_14)</t>
  </si>
  <si>
    <t>KARDIOLOGISCHE ERSTVISITE. Inbegriffen: EKG (89.52) (89.7_14)</t>
  </si>
  <si>
    <t>PRIMA VISITA CHIRURGICA VASCOLARE (89.7_17)</t>
  </si>
  <si>
    <t>GEFÄßCHIRURGISCHE ERSTVISITE (89.7_17)</t>
  </si>
  <si>
    <t>PRIMA VISITA DERMATOLOGICA (89.7_19)</t>
  </si>
  <si>
    <t>DERMATOLOGISCHE ERSTVISITE (89.7_19)</t>
  </si>
  <si>
    <t>PRIMA VISITA ENDOCRINOLOGICA (89.7_20)</t>
  </si>
  <si>
    <t>ENDOKRINOLOGISCHE ERSTVISITE (89.7_20)</t>
  </si>
  <si>
    <t>PRIMA VISITA DI MEDICINA FISICA E RIABILITAZIONE (89.7_24)</t>
  </si>
  <si>
    <t>PHYSIATRISCHE ERSTVISITE (89.7_24)</t>
  </si>
  <si>
    <t>PRIMA VISITA GASTROENTEROLOGICA (89.7_22)</t>
  </si>
  <si>
    <t>GASTROENTEROLOGISCHE ERSTVISITE (89.7_22)</t>
  </si>
  <si>
    <t>PRIMA VISITA GINECOLOGICA (89.26_2)</t>
  </si>
  <si>
    <t>GYÄNKOLOGISCHE ERSTVISITE (89.7_22)</t>
  </si>
  <si>
    <t>PRIMA VISITA NEUROLOGICA (89.13_2)</t>
  </si>
  <si>
    <t>NEUROLOGISCHE ERSTVISITE (89.13_2)</t>
  </si>
  <si>
    <t>PRIMA VISITA OCULISTICA (95.02_0)</t>
  </si>
  <si>
    <t>AUGENÄRZTLICHE ERSTVISITE (95.02_0)</t>
  </si>
  <si>
    <t>PRIMA VISITA ONCOLOGICA (89.7_29)</t>
  </si>
  <si>
    <t>ONKOLOGISCHE ERSTVISITE  (89.7_29)</t>
  </si>
  <si>
    <t>PRIMA VISITA ORL (89.7_32)</t>
  </si>
  <si>
    <t>HNO ERSTVISITE (89.7_32)</t>
  </si>
  <si>
    <t>PRIMA VISITA ORTOPEDICA (89.7_31)</t>
  </si>
  <si>
    <t>ORTHOPÄDISCHE ERSTVISITE  (89.7_31)</t>
  </si>
  <si>
    <t>PRIMA VISITA PNEUMOLOGICA (89.7_36)</t>
  </si>
  <si>
    <t>PNEUMOLOGISCHE ERSTVISITE (89.7_36)</t>
  </si>
  <si>
    <t>PRIMA VISITA UROLOGICA (89.7_38)</t>
  </si>
  <si>
    <t>UROLOGISCHE VISITE (89.7_38)</t>
  </si>
  <si>
    <t>D - Differibile (tempo max.30 giorni) 
D-Aufschiebbar (max. Wartezeit 30 Tage)</t>
  </si>
  <si>
    <t>GEFÄSSCHIRURGISCHE ERSTVISITE (89.7_17)</t>
  </si>
  <si>
    <t>P - Programmata (tempo max.120)   
 P-Programmiert (max. Wartezeit 120 Tage)</t>
  </si>
  <si>
    <t>B - Prioritaria (tempo max.10)   
 B-Prioritär (max. Wartezeit 10 Tage)</t>
  </si>
  <si>
    <t>PRIMA VISITA ALGOLOGICA PER MEDICINA DEL DOLORE. Prima valutazione per medicina del dolore e programmazione della terapia specifica. Escluso: la visita preoperatoria. (89.7_55)</t>
  </si>
  <si>
    <t>ALGOLOGISCHE ERSTVISITE FÜR SCHMERZMEDIZIN. Erstbewertung für Schmerzmedizin und Programmierung der spezifischen Therapie. Ausgenommen: präoperative Visite (89.7_55)</t>
  </si>
  <si>
    <t>PRIMA VISITA ALLERGOLOGICA (89.7_18)</t>
  </si>
  <si>
    <t>ALLERGOLOGISCHE ERSTVISITE (89.7_18)</t>
  </si>
  <si>
    <t>PRIMA VISITA CHIRURGICA GENERALE (89.7_15)</t>
  </si>
  <si>
    <t>ALLGEMEINCHIRURGISCHE ERSTVISITE (89.7_15)</t>
  </si>
  <si>
    <t>PRIMA VISITA CHIRURGICA MAXILLO-FACCIALE (89.7_27)</t>
  </si>
  <si>
    <t>KIEFERCHIRURGISCHE ERSTVISITE (89.7_27)</t>
  </si>
  <si>
    <t>PRIMA VISITA CHIRURGICA PLASTICA (89.7_16)</t>
  </si>
  <si>
    <t>PLASTISCH CHIRURGISCHE ERSTVISITE (89.7_16)</t>
  </si>
  <si>
    <t>PRIMA VISITA DIABETOLOGICA (89.7_21)</t>
  </si>
  <si>
    <t>DIABETOLOGISCHE ERSTVISITE (89.7_21)</t>
  </si>
  <si>
    <t>HÄMATOLOGISCHE ERSTVISITE (89.7_5)</t>
  </si>
  <si>
    <t>GERIATRISCHE ERSTVISITE (89.7_6)</t>
  </si>
  <si>
    <t>INTERNISTISCHE VISITE - Anderes (89.7_7)</t>
  </si>
  <si>
    <t>INFEKTIONSMEDIZINISCHE ERSTVISITE (89.7_8)</t>
  </si>
  <si>
    <t>NEPHROLOGISCHE ERSTVISITE (89.7_26)</t>
  </si>
  <si>
    <t>NEUROCHIRURGISCHE ERSTVISITE (89.13_3)</t>
  </si>
  <si>
    <t>RHEUMATOLOGISCHE ERSTVISITE (89.7_40)</t>
  </si>
  <si>
    <t>D - Differibile (tempo max.30) 
   D-Aufschiebbar (max. Wartezeit 30 Tage)</t>
  </si>
  <si>
    <t>PRIMA VISITA ODONTOSTOMATOLOGICA (89.7_28)</t>
  </si>
  <si>
    <t>ZAHNÄRZTLICHE ERSTVISITE (89.7_28)</t>
  </si>
  <si>
    <t>P - Programmata (tempo max.120)    
P-Programmiert (max. Wartezeit 120 Tage)</t>
  </si>
  <si>
    <t>Februar
Febbraio</t>
  </si>
  <si>
    <t>März
Marzo</t>
  </si>
  <si>
    <t>Oktober 
Ottobre</t>
  </si>
  <si>
    <t>B - Prioritaria (tempo max.10) 
   B-Prioritär (max. Wartezeit 10 Tage)</t>
  </si>
  <si>
    <t>Koloskopie (45.23_0)</t>
  </si>
  <si>
    <t>COLONSCOPIA CON POLIPECTOMIA ENDOSCOPICA DELL' INTESTINO CRASSO (45.42_0)</t>
  </si>
  <si>
    <t>Koloskopie mit Polypektomie des Dickdarmes (45.42_0)</t>
  </si>
  <si>
    <t>Farbdoppler-Echokardiographie in Ruhe (88.72.2_0)</t>
  </si>
  <si>
    <t>Beidseitiger Ultraschall der Brust (88.73.1_0)</t>
  </si>
  <si>
    <t>Ultraschall des Halses (88.71.4_2)</t>
  </si>
  <si>
    <t>Ultraschall des Oberbauches. Inbegriffen: (88.74.1_0) Leber und Gallenwege, Gallenblase, splenoportale Venenachse, Pankreas, Milz, Aorta abdominalis und große Gefäße mit Ansatz oder Verlauf oberhalb des Nabels, Lymphknoten, evtl. krankhafte Massen peritonealen oder retroperitonealen Ursprungs. Inbegriffen: evtl. Colordoppler</t>
  </si>
  <si>
    <t>Ultraschall des gesamten Abdomens. Inbegriffen: evt. Colordoppler (88.76.1_0)</t>
  </si>
  <si>
    <t>Ultraschall des Unterbauches. Inbegriffen: Nieren und Nebennieren, Harnleiter, Harnblase, Prostata, männliches oder weibliches Becken und suprapubischer Ultraschall. Ionbegriffen: evtl. Colordoppler (88.75.1_0)</t>
  </si>
  <si>
    <t>Ultraschall der Speicheldrüsen. Inbegriffen: eventuelle Echocolordoppler (88.71.4_10)</t>
  </si>
  <si>
    <t>Ultraschall der Brustdrüse dx (88.73.2_2)</t>
  </si>
  <si>
    <t>Ultraschall der Brustdrüse  sx (88.73.2_3)</t>
  </si>
  <si>
    <t>Ultraschall der Lymphknotenstationen (88.71.4_7)</t>
  </si>
  <si>
    <t>Elektrokardiogramm (89.52_0)</t>
  </si>
  <si>
    <t>Dynamisches Elektrokardiogramm (HOLTER) (89.50_0)</t>
  </si>
  <si>
    <t>Ösophago-Gastro-Duodenoskopie [ÖGD] (45.13_0)</t>
  </si>
  <si>
    <t>Ösophago-Gastro-Duodenoskopie [ÖGD] mit Biopsie (45.16_0)</t>
  </si>
  <si>
    <t>Mammographie beidseits (87.37.1_2)</t>
  </si>
  <si>
    <t>Mammographie einseitig dx (87.37.2_2)</t>
  </si>
  <si>
    <t>Mammographie einseitig sx (87.37.2_3)</t>
  </si>
  <si>
    <t>Rektosigmoidoskopie mit flexiblem Endoskop (45.24_0)</t>
  </si>
  <si>
    <t>MR des Unterbauchs (88.95.4_2)</t>
  </si>
  <si>
    <t>MR des Unterbauchs ohne und mit Kontrastmittel (88.95.5_2)</t>
  </si>
  <si>
    <t>RM ARTICOLAZIONE ILEO-SACRALE (88.93_5)</t>
  </si>
  <si>
    <t>MR des ileosakralgelenks (88.93_5)</t>
  </si>
  <si>
    <t>MR des Gehirns und des Hirnstammes, ohne und mit Kontrastmittel (88.91.2_2)</t>
  </si>
  <si>
    <t>MR des Gehirns und des Hirnstammes (88.91.1_2)</t>
  </si>
  <si>
    <t>RM PROSTATA (88.95.4_3)</t>
  </si>
  <si>
    <t>MR der Prostata (88.95.4_3)</t>
  </si>
  <si>
    <t>MR der Prostata mit und ohne Kontrastmittel (88.95.5_3)</t>
  </si>
  <si>
    <t>MR der Halswirbelsäule (88.93_2)</t>
  </si>
  <si>
    <t>MR der Halswirbelsäule mit und ohne Kontrastmittel (88.93.1_2)</t>
  </si>
  <si>
    <t>MR der Brustwirbelsäule (88.93_3)</t>
  </si>
  <si>
    <t>MR der Brustwirbelsäule mit und ohne Kontrastmittel (88.93.1_3)</t>
  </si>
  <si>
    <t>MR der Lendenwirbelsäule (88.93_4)</t>
  </si>
  <si>
    <t>MR der Lendenwirbelsäule mit und ohne Kontrastmittel (88.93.1_4)</t>
  </si>
  <si>
    <t>MR der Sakrococcygealen Wirbelsäule ohne und mit Kontrastmittel (88.93.1_5)</t>
  </si>
  <si>
    <t>Einfache Spirometrie (89.37.1_0)</t>
  </si>
  <si>
    <t>CT gesamtes Abdomen (88.01.5_0)</t>
  </si>
  <si>
    <t>CT des Unterbauchs (88.01.3_0)</t>
  </si>
  <si>
    <t>CT des Unterbauchs ohne und mit Kontrastmittel (88.01.4_0)</t>
  </si>
  <si>
    <t>CT des Oberbauchs (88.01.1_0)</t>
  </si>
  <si>
    <t>CT des oberbauchs ohne und mit Kontrastmittel (88.01.2_0)</t>
  </si>
  <si>
    <t>CT der Halswirbelsäule (88.38.1_2)</t>
  </si>
  <si>
    <t>TC CERVICALE, SENZA E CON MDC (88.38.2_2)</t>
  </si>
  <si>
    <t>CT der Halswirbelsäule ohne und mit Kontrastmittel (88.38.2_2)</t>
  </si>
  <si>
    <t>CT des Kopfes (87.03_2)</t>
  </si>
  <si>
    <t>CT des Kopfes ohne und mit Kontrastmittel (87.03.1_2)</t>
  </si>
  <si>
    <t>CT der Wirbelsäule und des Lombosakralen und Sakrococcygealen Wirbelkanals (88.38.1_4)</t>
  </si>
  <si>
    <t>TC DEL RACHIDE E DELLO SPECO VERTEBRALE LOMBOSACRALE E DEL SACRO COCCIGE SENZA E CON MDC (88.38.2_4)</t>
  </si>
  <si>
    <t>CT der Wirbelsäule und des Lombosakralen und Sakrococcygealen Wirbelkanals ohne und mit Kontrastmittel (88.38.2_4)</t>
  </si>
  <si>
    <t>CT des gesamten Abdomens ohne und mit Kontrastmittel (88.01.6_0)</t>
  </si>
  <si>
    <t>CT des Beckens und der Sakroiliakalgelenke (88.38.5_0)</t>
  </si>
  <si>
    <t>TC DORSALE (88.38.1_3)</t>
  </si>
  <si>
    <t>CT der Brustwirbelsäule (88.38.1_3)</t>
  </si>
  <si>
    <t>TC DORSALE, SENZA E CON MDC (88.38.2_3)</t>
  </si>
  <si>
    <t>CT des Thorax (87.41_2)</t>
  </si>
  <si>
    <t>HRCT des Thorax (87.41_3)</t>
  </si>
  <si>
    <t>CT des Thorax ohne und mit Kontrastmittel (87.41.1_2)</t>
  </si>
  <si>
    <t>Kardiovaskulärer Belastungstest am Zykloergometer (89.43_0)</t>
  </si>
  <si>
    <t>D - Differibile (tempo max.60) 
   D-Aufschiebbar (max. Wartezeit 60 Tage)</t>
  </si>
  <si>
    <t>Fotofundus (95.11_0)</t>
  </si>
  <si>
    <t>Komplette Spirometrie (89.37.2_0)</t>
  </si>
  <si>
    <t>Farbdoppler-Echokardiographie - In Ruhe oder nach physischer oder pharmakologischer Belastung (88.72.3_0)</t>
  </si>
  <si>
    <r>
      <rPr>
        <b/>
        <sz val="12"/>
        <color theme="0"/>
        <rFont val="Verdana"/>
        <family val="2"/>
      </rPr>
      <t>Überwachte Erstvisiten - Prime visite monitorate</t>
    </r>
    <r>
      <rPr>
        <b/>
        <sz val="16"/>
        <color theme="0"/>
        <rFont val="Verdana"/>
        <family val="2"/>
      </rPr>
      <t xml:space="preserve">
DURCHSCHNITTLICHE WARTEZEIT - TEMPO MEDIO DI ATTESA
2021</t>
    </r>
  </si>
  <si>
    <t>KV/ND</t>
  </si>
  <si>
    <t>Priorità</t>
  </si>
  <si>
    <t xml:space="preserve">Lesirungen
Prestazioni
</t>
  </si>
  <si>
    <t>NA</t>
  </si>
  <si>
    <t>DURCHSCHNITTLICHE WARTEZEIT - TEMPO MEDIO DI ATTESA
2021</t>
  </si>
  <si>
    <t>RMN muscolo-schelettriche senza MDC non monitorate</t>
  </si>
  <si>
    <t>COLONSCOPIA (45.23_0)</t>
  </si>
  <si>
    <t>ECOCOLORDOPPLERGRAFIA CARDIACA A RIPOSO (88.72.2_0)</t>
  </si>
  <si>
    <t>ECOGRAFIA BILATERALE MAMMELLA (88.73.1_0)</t>
  </si>
  <si>
    <t>ECOGRAFIA DEL COLLO (88.71.4_2)</t>
  </si>
  <si>
    <t>ECOGRAFIA DELL' ADDOME SUPERIORE. Incluso: fegato, vie biliari, colecisti, asse venoso spleno-portale, pancreas, milza, aorta addominale e grandi vasi a sede o sviluppo sovraombelicale, linfonodi, eventuali masse patologiche di orig (88.74.1_0)</t>
  </si>
  <si>
    <t>ECOGRAFIA DELL'ADDOME COMPLETO. Incluso: Colordoppler se necessario (88.76.1_0)</t>
  </si>
  <si>
    <t>ECOGRAFIA DELL'ADDOME INFERIORE. Incluso: reni e surreni, ureteri, vescica, prostata, pelvi maschile o femminile ed ecografia sovrapubica. Incluso: Colordoppler se necessario (88.75.1_0)</t>
  </si>
  <si>
    <t>ECOGRAFIA GHIANDOLE SALIVARI. Incluso: eventuale Eco-colordoppler (88.71.4_10)</t>
  </si>
  <si>
    <t>ECOGRAFIA MAMMELLA DX (88.73.2_2)</t>
  </si>
  <si>
    <t>ECOGRAFIA MAMMELLA SX (88.73.2_3)</t>
  </si>
  <si>
    <t>ECOGRAFIA STAZIONI LINFATICHE (88.71.4_7)</t>
  </si>
  <si>
    <t>ELETTROCARDIOGRAMMA (89.52_0)</t>
  </si>
  <si>
    <t>ELETTROCARDIOGRAMMA DINAMICO (HOLTER) (89.50_0)</t>
  </si>
  <si>
    <t>ESOFAGOGASTRODUODENOSCOPIA [EGDS] (45.13_0)</t>
  </si>
  <si>
    <t>ESOFAGOGASTRODUODENOSCOPIA [EGDS] CON BIOPSIA (45.16_0)</t>
  </si>
  <si>
    <t>MAMMOGRAFIA BILATERALE (87.37.1_2)</t>
  </si>
  <si>
    <t>MAMMOGRAFIA MONOLATERALE DX (87.37.2_2)</t>
  </si>
  <si>
    <t>MAMMOGRAFIA MONOLATERALE SX (87.37.2_3)</t>
  </si>
  <si>
    <t>RETTO-SIGMOIDOSCOPIA CON ENDOSCOPIO FLESSIBILE (45.24_0)</t>
  </si>
  <si>
    <t>RM ADDOME INFERIORE (88.95.4_2)</t>
  </si>
  <si>
    <t>RM ADDOME INFERIORE SENZA E CON MDC (88.95.5_2)</t>
  </si>
  <si>
    <t>RM DEL CERVELLO E DEL TRONCO ENCEFALICO, SENZA E CON CONTRASTO (88.91.2_2)</t>
  </si>
  <si>
    <t>RM ENCEFALO E TRONCO ENCEFALICO (88.91.1_2)</t>
  </si>
  <si>
    <t>RM PROSTATA SENZA E CON MDC (88.95.5_3)</t>
  </si>
  <si>
    <t>RM RACHIDE CERVICALE (88.93_2)</t>
  </si>
  <si>
    <t>RM RACHIDE CERVICALE SENZA E CON MDC (88.93.1_2)</t>
  </si>
  <si>
    <t>RM RACHIDE DORSALE (88.93_3)</t>
  </si>
  <si>
    <t>RM RACHIDE DORSALE SENZA E CON MDC (88.93.1_3)</t>
  </si>
  <si>
    <t>RM RACHIDE LOMBOSACRALE (88.93_4)</t>
  </si>
  <si>
    <t>RM RACHIDE LOMBO-SACRALE SENZA E CON MDC (88.93.1_4)</t>
  </si>
  <si>
    <t>RM RACHIDE SACROCOCCIGEO SENZA E CON MDC (88.93.1_5)</t>
  </si>
  <si>
    <t>MR Skelettmuskulatur ohne Kontrastmittel nicht monitorisiert</t>
  </si>
  <si>
    <t>SPIROMETRIA SEMPLICE (89.37.1_0)</t>
  </si>
  <si>
    <t>TC ADDOME COMPLETO (88.01.5_0)</t>
  </si>
  <si>
    <t>TC ADDOME INFERIORE (88.01.3_0)</t>
  </si>
  <si>
    <t>TC ADDOME INFERIORE, SENZA E CON CONTRASTO (88.01.4_0)</t>
  </si>
  <si>
    <t>TC ADDOME SUPERIORE (88.01.1_0)</t>
  </si>
  <si>
    <t>TC ADDOME SUPERIORE, SENZA E CON MDC (88.01.2_0)</t>
  </si>
  <si>
    <t>TC CERVICALE (88.38.1_2)</t>
  </si>
  <si>
    <t>TC CRANIO-ENCEFALO (87.03_2)</t>
  </si>
  <si>
    <t>TC CRANIO-ENCEFALO SENZA E CON MDC (87.03.1_2)</t>
  </si>
  <si>
    <t>TC DEL RACHIDE E DELLO SPECO VERTEBRALE LOMBOSACRALE E DEL SACRO COCCIGE (88.38.1_4)</t>
  </si>
  <si>
    <t>TC DELL' ADDOME COMPLETO SENZA E CON MDC (88.01.6_0)</t>
  </si>
  <si>
    <t>TC DI BACINO E ARTICOLAZIONI SACROILIACHE (88.38.5_0)</t>
  </si>
  <si>
    <t>CT der Brustwirbelsäule mit und ohne Kontrastmittel (88.38.1_3)</t>
  </si>
  <si>
    <t>TC TORACE (87.41_2)</t>
  </si>
  <si>
    <t>TC TORACE HR (87.41_3)</t>
  </si>
  <si>
    <t>TC TORACE SENZA E CON MDC (87.41.1_2)</t>
  </si>
  <si>
    <t>TEST CARDIOVASCOLARE DA SFORZO AL CICLOERGOMETRO (89.43_0)</t>
  </si>
  <si>
    <t>ECOCOLORDOPPLERGRAFIA CARDIACA -A riposo e dopo prova fisica o farmacologica (88.72.3_0)</t>
  </si>
  <si>
    <t>FOTOGRAFIA DEL FUNDUS (95.11_0)</t>
  </si>
  <si>
    <t>SPIROMETRIA GLOBALE (89.37.2_0)</t>
  </si>
  <si>
    <t>tutto tempo stimato 30 min</t>
  </si>
  <si>
    <t>Prioritäts-klasse
Priorità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</si>
</sst>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Verdana"/>
      <family val="2"/>
    </font>
    <font>
      <sz val="10"/>
      <name val="Arial"/>
      <family val="2"/>
    </font>
    <font>
      <b/>
      <sz val="16"/>
      <color theme="0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8"/>
      <name val="Arial"/>
      <family val="2"/>
    </font>
    <font>
      <b/>
      <sz val="12"/>
      <color theme="0"/>
      <name val="Verdana"/>
      <family val="2"/>
    </font>
    <font>
      <sz val="8"/>
      <color indexed="8"/>
      <name val="Tahom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5A5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49" fontId="1" fillId="0" borderId="0" xfId="1" applyNumberFormat="1"/>
    <xf numFmtId="0" fontId="4" fillId="0" borderId="20" xfId="1" applyFont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9" fontId="7" fillId="0" borderId="4" xfId="2" applyFont="1" applyBorder="1" applyAlignment="1">
      <alignment horizontal="center" vertical="center" wrapText="1"/>
    </xf>
    <xf numFmtId="9" fontId="7" fillId="0" borderId="0" xfId="2" applyFont="1" applyBorder="1" applyAlignment="1">
      <alignment horizontal="left" vertical="center"/>
    </xf>
    <xf numFmtId="2" fontId="7" fillId="0" borderId="0" xfId="2" applyNumberFormat="1" applyFont="1" applyBorder="1" applyAlignment="1">
      <alignment horizontal="left" vertical="center"/>
    </xf>
    <xf numFmtId="9" fontId="7" fillId="0" borderId="0" xfId="2" applyFont="1" applyBorder="1" applyAlignment="1">
      <alignment horizontal="center" vertical="center"/>
    </xf>
    <xf numFmtId="1" fontId="7" fillId="0" borderId="0" xfId="2" applyNumberFormat="1" applyFont="1" applyBorder="1" applyAlignment="1">
      <alignment horizontal="center" vertical="center"/>
    </xf>
    <xf numFmtId="0" fontId="1" fillId="0" borderId="4" xfId="1" applyBorder="1"/>
    <xf numFmtId="1" fontId="1" fillId="0" borderId="0" xfId="1" applyNumberFormat="1"/>
    <xf numFmtId="0" fontId="4" fillId="0" borderId="17" xfId="1" applyFont="1" applyBorder="1" applyAlignment="1">
      <alignment vertical="center" wrapText="1"/>
    </xf>
    <xf numFmtId="0" fontId="4" fillId="0" borderId="42" xfId="1" applyFont="1" applyBorder="1" applyAlignment="1">
      <alignment vertical="center" wrapText="1"/>
    </xf>
    <xf numFmtId="49" fontId="9" fillId="3" borderId="4" xfId="1" applyNumberFormat="1" applyFont="1" applyFill="1" applyBorder="1" applyAlignment="1">
      <alignment horizontal="center" vertical="center" wrapText="1"/>
    </xf>
    <xf numFmtId="0" fontId="7" fillId="3" borderId="43" xfId="1" applyFont="1" applyFill="1" applyBorder="1" applyAlignment="1">
      <alignment horizontal="center" vertical="center" wrapText="1"/>
    </xf>
    <xf numFmtId="0" fontId="7" fillId="3" borderId="31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4" fillId="0" borderId="41" xfId="1" applyFont="1" applyBorder="1" applyAlignment="1">
      <alignment vertical="center" wrapText="1"/>
    </xf>
    <xf numFmtId="1" fontId="5" fillId="0" borderId="18" xfId="1" applyNumberFormat="1" applyFont="1" applyBorder="1" applyAlignment="1">
      <alignment horizontal="center" vertical="center" wrapText="1"/>
    </xf>
    <xf numFmtId="1" fontId="5" fillId="0" borderId="13" xfId="1" applyNumberFormat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1" fontId="5" fillId="0" borderId="31" xfId="1" applyNumberFormat="1" applyFont="1" applyBorder="1" applyAlignment="1">
      <alignment horizontal="center" vertical="center" wrapText="1"/>
    </xf>
    <xf numFmtId="1" fontId="5" fillId="0" borderId="36" xfId="1" applyNumberFormat="1" applyFont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1" xfId="1" applyNumberFormat="1" applyFont="1" applyFill="1" applyBorder="1" applyAlignment="1">
      <alignment horizontal="center" vertical="center" wrapText="1"/>
    </xf>
    <xf numFmtId="49" fontId="3" fillId="3" borderId="13" xfId="1" applyNumberFormat="1" applyFont="1" applyFill="1" applyBorder="1" applyAlignment="1">
      <alignment horizontal="center" vertical="center" wrapText="1"/>
    </xf>
    <xf numFmtId="1" fontId="5" fillId="0" borderId="18" xfId="1" applyNumberFormat="1" applyFont="1" applyBorder="1" applyAlignment="1">
      <alignment horizontal="center" vertical="center"/>
    </xf>
    <xf numFmtId="1" fontId="5" fillId="0" borderId="36" xfId="1" applyNumberFormat="1" applyFont="1" applyBorder="1" applyAlignment="1">
      <alignment horizontal="center" vertical="center"/>
    </xf>
    <xf numFmtId="1" fontId="5" fillId="0" borderId="19" xfId="1" applyNumberFormat="1" applyFont="1" applyBorder="1" applyAlignment="1">
      <alignment horizontal="center" vertical="center"/>
    </xf>
    <xf numFmtId="1" fontId="5" fillId="0" borderId="37" xfId="1" applyNumberFormat="1" applyFont="1" applyBorder="1" applyAlignment="1">
      <alignment horizontal="center" vertical="center"/>
    </xf>
    <xf numFmtId="1" fontId="5" fillId="0" borderId="17" xfId="1" applyNumberFormat="1" applyFont="1" applyBorder="1" applyAlignment="1">
      <alignment horizontal="center" vertical="center"/>
    </xf>
    <xf numFmtId="1" fontId="5" fillId="0" borderId="35" xfId="1" applyNumberFormat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1" fontId="5" fillId="0" borderId="14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0" fontId="6" fillId="4" borderId="22" xfId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 wrapText="1"/>
    </xf>
    <xf numFmtId="1" fontId="5" fillId="0" borderId="30" xfId="1" applyNumberFormat="1" applyFont="1" applyBorder="1" applyAlignment="1">
      <alignment horizontal="center" vertical="center"/>
    </xf>
    <xf numFmtId="1" fontId="5" fillId="0" borderId="31" xfId="1" applyNumberFormat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9" fontId="3" fillId="3" borderId="6" xfId="1" applyNumberFormat="1" applyFont="1" applyFill="1" applyBorder="1" applyAlignment="1">
      <alignment horizontal="center" vertical="center" wrapText="1"/>
    </xf>
    <xf numFmtId="49" fontId="3" fillId="3" borderId="10" xfId="1" applyNumberFormat="1" applyFont="1" applyFill="1" applyBorder="1" applyAlignment="1">
      <alignment horizontal="center" vertical="center" wrapText="1"/>
    </xf>
    <xf numFmtId="49" fontId="3" fillId="3" borderId="7" xfId="1" applyNumberFormat="1" applyFont="1" applyFill="1" applyBorder="1" applyAlignment="1">
      <alignment horizontal="center" vertical="center" wrapText="1"/>
    </xf>
    <xf numFmtId="49" fontId="3" fillId="3" borderId="12" xfId="1" applyNumberFormat="1" applyFont="1" applyFill="1" applyBorder="1" applyAlignment="1">
      <alignment horizontal="center" vertical="center" wrapText="1"/>
    </xf>
    <xf numFmtId="49" fontId="3" fillId="3" borderId="8" xfId="1" applyNumberFormat="1" applyFont="1" applyFill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14" xfId="1" applyNumberFormat="1" applyFont="1" applyFill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40" xfId="1" applyFont="1" applyBorder="1" applyAlignment="1">
      <alignment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5" xfId="1" applyFont="1" applyBorder="1" applyAlignment="1">
      <alignment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47" xfId="1" applyFont="1" applyBorder="1" applyAlignment="1">
      <alignment vertical="center" wrapText="1"/>
    </xf>
    <xf numFmtId="0" fontId="4" fillId="0" borderId="44" xfId="1" applyFont="1" applyBorder="1" applyAlignment="1">
      <alignment horizontal="center" vertical="center" wrapText="1"/>
    </xf>
    <xf numFmtId="0" fontId="4" fillId="0" borderId="48" xfId="1" applyFont="1" applyBorder="1" applyAlignment="1">
      <alignment vertical="center" wrapText="1"/>
    </xf>
    <xf numFmtId="1" fontId="5" fillId="0" borderId="8" xfId="1" applyNumberFormat="1" applyFont="1" applyBorder="1" applyAlignment="1">
      <alignment horizontal="center" vertical="center" wrapText="1"/>
    </xf>
    <xf numFmtId="1" fontId="5" fillId="0" borderId="9" xfId="1" applyNumberFormat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1" fontId="5" fillId="0" borderId="14" xfId="1" applyNumberFormat="1" applyFont="1" applyBorder="1" applyAlignment="1">
      <alignment horizontal="center" vertical="center" wrapText="1"/>
    </xf>
    <xf numFmtId="1" fontId="5" fillId="0" borderId="19" xfId="1" applyNumberFormat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49" xfId="1" applyFont="1" applyBorder="1" applyAlignment="1">
      <alignment vertical="center" wrapText="1"/>
    </xf>
    <xf numFmtId="1" fontId="5" fillId="0" borderId="37" xfId="1" applyNumberFormat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vertical="center"/>
    </xf>
    <xf numFmtId="0" fontId="6" fillId="0" borderId="4" xfId="1" applyFont="1" applyBorder="1" applyAlignment="1">
      <alignment horizontal="center" vertical="center" wrapText="1"/>
    </xf>
    <xf numFmtId="0" fontId="4" fillId="0" borderId="20" xfId="1" applyFont="1" applyBorder="1" applyAlignment="1">
      <alignment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vertical="center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vertical="center" wrapText="1"/>
    </xf>
    <xf numFmtId="0" fontId="6" fillId="0" borderId="33" xfId="1" applyFont="1" applyBorder="1" applyAlignment="1">
      <alignment horizontal="center" vertical="center" wrapText="1"/>
    </xf>
    <xf numFmtId="0" fontId="4" fillId="0" borderId="34" xfId="1" applyFont="1" applyBorder="1" applyAlignment="1">
      <alignment vertical="center"/>
    </xf>
    <xf numFmtId="9" fontId="10" fillId="0" borderId="50" xfId="2" applyFont="1" applyBorder="1" applyAlignment="1">
      <alignment horizontal="center" vertical="center" wrapText="1"/>
    </xf>
    <xf numFmtId="9" fontId="10" fillId="0" borderId="21" xfId="2" applyFont="1" applyBorder="1" applyAlignment="1">
      <alignment horizontal="center" vertical="center" wrapText="1"/>
    </xf>
    <xf numFmtId="0" fontId="4" fillId="0" borderId="7" xfId="1" applyFont="1" applyBorder="1" applyAlignment="1">
      <alignment vertical="center" wrapText="1"/>
    </xf>
    <xf numFmtId="9" fontId="10" fillId="0" borderId="10" xfId="2" applyFont="1" applyBorder="1" applyAlignment="1">
      <alignment horizontal="center" vertical="center" wrapText="1"/>
    </xf>
    <xf numFmtId="0" fontId="4" fillId="0" borderId="51" xfId="1" applyFont="1" applyBorder="1" applyAlignment="1">
      <alignment vertical="center" wrapText="1"/>
    </xf>
  </cellXfs>
  <cellStyles count="3">
    <cellStyle name="Normale" xfId="0" builtinId="0"/>
    <cellStyle name="Normale 2" xfId="1" xr:uid="{AAD4890F-3AAC-4A4D-AC30-6FF3DD5D2B50}"/>
    <cellStyle name="Percentuale 2" xfId="2" xr:uid="{FDE810AF-74B6-4FED-B708-C3A05748F9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Z_Cup_Office/Microsoft%20Excel/TRASPARENZA/2021_tabelle/2021_trasparenza_NON_Monitor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ivot_TMA"/>
      <sheetName val="OUTPUT_PV_NON_TA"/>
      <sheetName val="Pivot_Non Mon_IND_OFF"/>
      <sheetName val="OUTPUT_PV_NON_OFF"/>
      <sheetName val="Pivot_Non Mon_Garantito"/>
      <sheetName val="OUTPUT_PV_NON_GAR"/>
    </sheetNames>
    <sheetDataSet>
      <sheetData sheetId="0"/>
      <sheetData sheetId="1">
        <row r="6">
          <cell r="B6">
            <v>10.611111111111111</v>
          </cell>
          <cell r="C6">
            <v>10.923076923076923</v>
          </cell>
        </row>
        <row r="7">
          <cell r="B7">
            <v>12.470588235294118</v>
          </cell>
          <cell r="C7">
            <v>6.6086956521739131</v>
          </cell>
        </row>
        <row r="8">
          <cell r="B8">
            <v>4.2961165048543686</v>
          </cell>
          <cell r="C8">
            <v>5.3296703296703294</v>
          </cell>
        </row>
        <row r="9">
          <cell r="B9">
            <v>5.7826086956521738</v>
          </cell>
          <cell r="C9">
            <v>4.875</v>
          </cell>
        </row>
        <row r="10">
          <cell r="B10">
            <v>4.5714285714285712</v>
          </cell>
          <cell r="C10">
            <v>4.1111111111111107</v>
          </cell>
        </row>
        <row r="11">
          <cell r="B11">
            <v>11.362637362637363</v>
          </cell>
          <cell r="C11">
            <v>15.515151515151516</v>
          </cell>
        </row>
        <row r="12">
          <cell r="A12" t="str">
            <v>PRIMA VISITA EMATOLOGICA (89.7_5)</v>
          </cell>
          <cell r="B12">
            <v>5.46875</v>
          </cell>
          <cell r="C12">
            <v>2.8666666666666667</v>
          </cell>
        </row>
        <row r="13">
          <cell r="A13" t="str">
            <v>PRIMA VISITA GERIATRICA (89.7_6)</v>
          </cell>
          <cell r="B13">
            <v>63</v>
          </cell>
          <cell r="C13">
            <v>146</v>
          </cell>
        </row>
        <row r="14">
          <cell r="A14" t="str">
            <v>PRIMA VISITA INTERNISTICA - Altro (89.7_7)</v>
          </cell>
          <cell r="B14">
            <v>17.212765957446809</v>
          </cell>
          <cell r="C14">
            <v>28.86</v>
          </cell>
        </row>
        <row r="15">
          <cell r="A15" t="str">
            <v>PRIMA VISITA MALATTIE INFETTIVE (89.7_8)</v>
          </cell>
          <cell r="B15">
            <v>9.6</v>
          </cell>
          <cell r="C15">
            <v>8.8000000000000007</v>
          </cell>
        </row>
        <row r="16">
          <cell r="A16" t="str">
            <v>PRIMA VISITA NEFROLOGICA (89.7_26)</v>
          </cell>
          <cell r="B16">
            <v>14</v>
          </cell>
          <cell r="C16">
            <v>18.173913043478262</v>
          </cell>
        </row>
        <row r="17">
          <cell r="A17" t="str">
            <v>PRIMA VISITA NEUROCHIRURGICA (89.13_3)</v>
          </cell>
          <cell r="B17">
            <v>11.697802197802197</v>
          </cell>
          <cell r="C17">
            <v>10.80813953488372</v>
          </cell>
        </row>
        <row r="18">
          <cell r="A18" t="str">
            <v>PRIMA VISITA REUMATOLOGICA (89.7_40)</v>
          </cell>
          <cell r="B18">
            <v>7.5225225225225225</v>
          </cell>
          <cell r="C18">
            <v>7.109375</v>
          </cell>
        </row>
        <row r="20">
          <cell r="A20" t="str">
            <v>PRIMA VISITA ALGOLOGICA PER MEDICINA DEL DOLORE. Prima valutazione per medicina del dolore e programmazione della terapia specifica. Escluso: la visita preoperatoria. (89.7_55)</v>
          </cell>
          <cell r="B20">
            <v>62.166666666666664</v>
          </cell>
          <cell r="C20">
            <v>67.333333333333329</v>
          </cell>
        </row>
        <row r="21">
          <cell r="A21" t="str">
            <v>PRIMA VISITA ALLERGOLOGICA (89.7_18)</v>
          </cell>
          <cell r="B21">
            <v>28.166666666666668</v>
          </cell>
          <cell r="C21">
            <v>24.432432432432432</v>
          </cell>
        </row>
        <row r="22">
          <cell r="A22" t="str">
            <v>PRIMA VISITA CHIRURGICA GENERALE (89.7_15)</v>
          </cell>
          <cell r="B22">
            <v>16.702247191011235</v>
          </cell>
          <cell r="C22">
            <v>15.012658227848101</v>
          </cell>
        </row>
        <row r="23">
          <cell r="A23" t="str">
            <v>PRIMA VISITA CHIRURGICA MAXILLO-FACCIALE (89.7_27)</v>
          </cell>
          <cell r="B23">
            <v>13.076923076923077</v>
          </cell>
          <cell r="C23">
            <v>9.4285714285714288</v>
          </cell>
        </row>
        <row r="24">
          <cell r="A24" t="str">
            <v>PRIMA VISITA CHIRURGICA PLASTICA (89.7_16)</v>
          </cell>
          <cell r="B24">
            <v>32.526315789473685</v>
          </cell>
          <cell r="C24">
            <v>46.090909090909093</v>
          </cell>
        </row>
        <row r="25">
          <cell r="A25" t="str">
            <v>PRIMA VISITA DIABETOLOGICA (89.7_21)</v>
          </cell>
          <cell r="B25">
            <v>40.113207547169814</v>
          </cell>
          <cell r="C25">
            <v>55.163265306122447</v>
          </cell>
        </row>
        <row r="27">
          <cell r="A27" t="str">
            <v>PRIMA VISITA EMATOLOGICA (89.7_5)</v>
          </cell>
          <cell r="B27">
            <v>10.96774193548387</v>
          </cell>
          <cell r="C27">
            <v>15.095238095238095</v>
          </cell>
        </row>
        <row r="28">
          <cell r="A28" t="str">
            <v>PRIMA VISITA GERIATRICA (89.7_6)</v>
          </cell>
          <cell r="B28">
            <v>79.307692307692307</v>
          </cell>
          <cell r="C28">
            <v>127.55555555555556</v>
          </cell>
        </row>
        <row r="29">
          <cell r="A29" t="str">
            <v>PRIMA VISITA INTERNISTICA - Altro (89.7_7)</v>
          </cell>
          <cell r="B29">
            <v>65.043478260869563</v>
          </cell>
          <cell r="C29">
            <v>116.14814814814815</v>
          </cell>
        </row>
        <row r="30">
          <cell r="A30" t="str">
            <v>PRIMA VISITA MALATTIE INFETTIVE (89.7_8)</v>
          </cell>
          <cell r="B30">
            <v>78.833333333333329</v>
          </cell>
          <cell r="C30">
            <v>125.5</v>
          </cell>
        </row>
        <row r="31">
          <cell r="A31" t="str">
            <v>PRIMA VISITA NEFROLOGICA (89.7_26)</v>
          </cell>
          <cell r="B31">
            <v>44.142857142857146</v>
          </cell>
          <cell r="C31">
            <v>86.68</v>
          </cell>
        </row>
        <row r="32">
          <cell r="A32" t="str">
            <v>PRIMA VISITA NEUROCHIRURGICA (89.13_3)</v>
          </cell>
          <cell r="B32">
            <v>47.56666666666667</v>
          </cell>
          <cell r="C32">
            <v>42.10526315789474</v>
          </cell>
        </row>
        <row r="33">
          <cell r="A33" t="str">
            <v>PRIMA VISITA REUMATOLOGICA (89.7_40)</v>
          </cell>
          <cell r="B33">
            <v>32.846666666666664</v>
          </cell>
          <cell r="C33">
            <v>30.689393939393938</v>
          </cell>
        </row>
        <row r="35">
          <cell r="A35" t="str">
            <v>PRIMA VISITA ALGOLOGICA PER MEDICINA DEL DOLORE. Prima valutazione per medicina del dolore e programmazione della terapia specifica. Escluso: la visita preoperatoria. (89.7_55)</v>
          </cell>
          <cell r="B35">
            <v>59.095238095238095</v>
          </cell>
          <cell r="C35">
            <v>70.666666666666671</v>
          </cell>
        </row>
        <row r="36">
          <cell r="A36" t="str">
            <v>PRIMA VISITA ALLERGOLOGICA (89.7_18)</v>
          </cell>
          <cell r="B36">
            <v>35.815789473684212</v>
          </cell>
          <cell r="C36">
            <v>30.966666666666665</v>
          </cell>
        </row>
        <row r="37">
          <cell r="A37" t="str">
            <v>PRIMA VISITA CHIRURGICA GENERALE (89.7_15)</v>
          </cell>
          <cell r="B37">
            <v>21.789855072463769</v>
          </cell>
          <cell r="C37">
            <v>37.423312883435585</v>
          </cell>
        </row>
        <row r="38">
          <cell r="A38" t="str">
            <v>PRIMA VISITA CHIRURGICA MAXILLO-FACCIALE (89.7_27)</v>
          </cell>
          <cell r="B38">
            <v>14.551724137931034</v>
          </cell>
          <cell r="C38">
            <v>8</v>
          </cell>
        </row>
        <row r="39">
          <cell r="A39" t="str">
            <v>PRIMA VISITA CHIRURGICA PLASTICA (89.7_16)</v>
          </cell>
          <cell r="B39">
            <v>106.11111111111111</v>
          </cell>
          <cell r="C39">
            <v>45.375</v>
          </cell>
        </row>
        <row r="40">
          <cell r="A40" t="str">
            <v>PRIMA VISITA DIABETOLOGICA (89.7_21)</v>
          </cell>
          <cell r="B40">
            <v>53.071428571428569</v>
          </cell>
          <cell r="C40">
            <v>60</v>
          </cell>
        </row>
        <row r="42">
          <cell r="A42" t="str">
            <v>PRIMA VISITA EMATOLOGICA (89.7_5)</v>
          </cell>
          <cell r="B42">
            <v>14.851851851851851</v>
          </cell>
          <cell r="C42">
            <v>30.346153846153847</v>
          </cell>
        </row>
        <row r="43">
          <cell r="A43" t="str">
            <v>PRIMA VISITA GERIATRICA (89.7_6)</v>
          </cell>
          <cell r="B43">
            <v>100.47368421052632</v>
          </cell>
          <cell r="C43">
            <v>132.66666666666666</v>
          </cell>
        </row>
        <row r="44">
          <cell r="A44" t="str">
            <v>PRIMA VISITA INTERNISTICA - Altro (89.7_7)</v>
          </cell>
          <cell r="B44">
            <v>90</v>
          </cell>
          <cell r="C44">
            <v>99.666666666666671</v>
          </cell>
        </row>
        <row r="45">
          <cell r="A45" t="str">
            <v>PRIMA VISITA MALATTIE INFETTIVE (89.7_8)</v>
          </cell>
          <cell r="B45">
            <v>57.666666666666664</v>
          </cell>
          <cell r="C45">
            <v>125</v>
          </cell>
        </row>
        <row r="46">
          <cell r="A46" t="str">
            <v>PRIMA VISITA NEFROLOGICA (89.7_26)</v>
          </cell>
          <cell r="B46">
            <v>43.64</v>
          </cell>
          <cell r="C46">
            <v>68</v>
          </cell>
        </row>
        <row r="47">
          <cell r="A47" t="str">
            <v>PRIMA VISITA NEUROCHIRURGICA (89.13_3)</v>
          </cell>
          <cell r="B47">
            <v>44.873015873015873</v>
          </cell>
          <cell r="C47">
            <v>55.469135802469133</v>
          </cell>
        </row>
        <row r="48">
          <cell r="A48" t="str">
            <v>PRIMA VISITA ODONTOSTOMATOLOGICA (89.7_28)</v>
          </cell>
          <cell r="B48">
            <v>20.235294117647058</v>
          </cell>
          <cell r="C48">
            <v>20.342857142857142</v>
          </cell>
        </row>
        <row r="49">
          <cell r="A49" t="str">
            <v>PRIMA VISITA REUMATOLOGICA (89.7_40)</v>
          </cell>
          <cell r="B49">
            <v>35.392857142857146</v>
          </cell>
          <cell r="C49">
            <v>26.404761904761905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4C1AB-968D-4DC4-95E7-B2FBA6FF7BF2}">
  <sheetPr>
    <tabColor theme="4" tint="-0.249977111117893"/>
    <pageSetUpPr fitToPage="1"/>
  </sheetPr>
  <dimension ref="A1:P118"/>
  <sheetViews>
    <sheetView zoomScaleNormal="100" workbookViewId="0">
      <selection activeCell="B58" sqref="B58"/>
    </sheetView>
  </sheetViews>
  <sheetFormatPr defaultColWidth="6.3984375" defaultRowHeight="12.75" x14ac:dyDescent="0.2"/>
  <cols>
    <col min="1" max="1" width="12.19921875" style="1" customWidth="1"/>
    <col min="2" max="2" width="48.69921875" style="1" customWidth="1"/>
    <col min="3" max="10" width="8" style="1" customWidth="1"/>
    <col min="11" max="12" width="8.796875" style="1" customWidth="1"/>
    <col min="13" max="14" width="9.296875" style="1" customWidth="1"/>
    <col min="15" max="16384" width="6.3984375" style="1"/>
  </cols>
  <sheetData>
    <row r="1" spans="1:16" ht="15" customHeight="1" x14ac:dyDescent="0.2">
      <c r="A1" s="45" t="s">
        <v>143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6" ht="55.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P2" s="1" t="s">
        <v>197</v>
      </c>
    </row>
    <row r="3" spans="1:16" s="2" customFormat="1" ht="28.5" customHeight="1" x14ac:dyDescent="0.2">
      <c r="A3" s="51" t="s">
        <v>198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51" t="s">
        <v>6</v>
      </c>
      <c r="H3" s="51" t="s">
        <v>7</v>
      </c>
      <c r="I3" s="51" t="s">
        <v>8</v>
      </c>
      <c r="J3" s="51" t="s">
        <v>9</v>
      </c>
      <c r="K3" s="51" t="s">
        <v>10</v>
      </c>
      <c r="L3" s="51" t="s">
        <v>11</v>
      </c>
      <c r="M3" s="51" t="s">
        <v>12</v>
      </c>
      <c r="N3" s="51" t="s">
        <v>13</v>
      </c>
    </row>
    <row r="4" spans="1:16" s="2" customFormat="1" ht="28.5" customHeight="1" thickBo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6" ht="43.5" customHeight="1" thickTop="1" x14ac:dyDescent="0.2">
      <c r="A5" s="87" t="s">
        <v>46</v>
      </c>
      <c r="B5" s="12" t="s">
        <v>47</v>
      </c>
      <c r="C5" s="21">
        <f>[1]Pivot_TMA!B6</f>
        <v>10.611111111111111</v>
      </c>
      <c r="D5" s="21">
        <f>[1]Pivot_TMA!C6</f>
        <v>10.923076923076923</v>
      </c>
      <c r="E5" s="21"/>
      <c r="F5" s="21"/>
      <c r="G5" s="21"/>
      <c r="H5" s="21"/>
      <c r="I5" s="21"/>
      <c r="J5" s="21"/>
      <c r="K5" s="21"/>
      <c r="L5" s="21"/>
      <c r="M5" s="21"/>
      <c r="N5" s="70"/>
    </row>
    <row r="6" spans="1:16" ht="42" customHeight="1" thickBot="1" x14ac:dyDescent="0.25">
      <c r="A6" s="88"/>
      <c r="B6" s="13" t="s">
        <v>48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73"/>
    </row>
    <row r="7" spans="1:16" ht="25.5" customHeight="1" thickTop="1" x14ac:dyDescent="0.2">
      <c r="A7" s="88"/>
      <c r="B7" s="89" t="s">
        <v>49</v>
      </c>
      <c r="C7" s="21">
        <f>[1]Pivot_TMA!B7</f>
        <v>12.470588235294118</v>
      </c>
      <c r="D7" s="21">
        <f>[1]Pivot_TMA!C7</f>
        <v>6.6086956521739131</v>
      </c>
      <c r="E7" s="21"/>
      <c r="F7" s="21"/>
      <c r="G7" s="21"/>
      <c r="H7" s="21"/>
      <c r="I7" s="21"/>
      <c r="J7" s="21"/>
      <c r="K7" s="21"/>
      <c r="L7" s="21"/>
      <c r="M7" s="21"/>
      <c r="N7" s="70"/>
    </row>
    <row r="8" spans="1:16" ht="25.5" customHeight="1" thickBot="1" x14ac:dyDescent="0.25">
      <c r="A8" s="88"/>
      <c r="B8" s="13" t="s">
        <v>50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73"/>
    </row>
    <row r="9" spans="1:16" ht="25.5" customHeight="1" thickTop="1" x14ac:dyDescent="0.2">
      <c r="A9" s="88"/>
      <c r="B9" s="89" t="s">
        <v>51</v>
      </c>
      <c r="C9" s="21">
        <f>[1]Pivot_TMA!B8</f>
        <v>4.2961165048543686</v>
      </c>
      <c r="D9" s="21">
        <f>[1]Pivot_TMA!C8</f>
        <v>5.3296703296703294</v>
      </c>
      <c r="E9" s="21"/>
      <c r="F9" s="21"/>
      <c r="G9" s="21"/>
      <c r="H9" s="21"/>
      <c r="I9" s="21"/>
      <c r="J9" s="21"/>
      <c r="K9" s="21"/>
      <c r="L9" s="21"/>
      <c r="M9" s="21"/>
      <c r="N9" s="70"/>
    </row>
    <row r="10" spans="1:16" ht="25.5" customHeight="1" thickBot="1" x14ac:dyDescent="0.25">
      <c r="A10" s="88"/>
      <c r="B10" s="13" t="s">
        <v>52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73"/>
    </row>
    <row r="11" spans="1:16" ht="25.5" customHeight="1" thickTop="1" x14ac:dyDescent="0.2">
      <c r="A11" s="88"/>
      <c r="B11" s="89" t="s">
        <v>53</v>
      </c>
      <c r="C11" s="21">
        <f>[1]Pivot_TMA!B9</f>
        <v>5.7826086956521738</v>
      </c>
      <c r="D11" s="21">
        <f>[1]Pivot_TMA!C9</f>
        <v>4.875</v>
      </c>
      <c r="E11" s="21"/>
      <c r="F11" s="21"/>
      <c r="G11" s="21"/>
      <c r="H11" s="21"/>
      <c r="I11" s="21"/>
      <c r="J11" s="21"/>
      <c r="K11" s="21"/>
      <c r="L11" s="21"/>
      <c r="M11" s="21"/>
      <c r="N11" s="70"/>
    </row>
    <row r="12" spans="1:16" ht="25.5" customHeight="1" thickBot="1" x14ac:dyDescent="0.25">
      <c r="A12" s="88"/>
      <c r="B12" s="13" t="s">
        <v>54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73"/>
    </row>
    <row r="13" spans="1:16" ht="25.5" customHeight="1" thickTop="1" x14ac:dyDescent="0.2">
      <c r="A13" s="88"/>
      <c r="B13" s="89" t="s">
        <v>55</v>
      </c>
      <c r="C13" s="21">
        <f>[1]Pivot_TMA!B10</f>
        <v>4.5714285714285712</v>
      </c>
      <c r="D13" s="21">
        <f>[1]Pivot_TMA!C10</f>
        <v>4.1111111111111107</v>
      </c>
      <c r="E13" s="21"/>
      <c r="F13" s="21"/>
      <c r="G13" s="21"/>
      <c r="H13" s="21"/>
      <c r="I13" s="21"/>
      <c r="J13" s="21"/>
      <c r="K13" s="21"/>
      <c r="L13" s="21"/>
      <c r="M13" s="21"/>
      <c r="N13" s="70"/>
    </row>
    <row r="14" spans="1:16" ht="25.5" customHeight="1" thickBot="1" x14ac:dyDescent="0.25">
      <c r="A14" s="88"/>
      <c r="B14" s="13" t="s">
        <v>56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73"/>
    </row>
    <row r="15" spans="1:16" ht="25.5" customHeight="1" thickTop="1" x14ac:dyDescent="0.2">
      <c r="A15" s="88"/>
      <c r="B15" s="89" t="s">
        <v>57</v>
      </c>
      <c r="C15" s="21">
        <f>[1]Pivot_TMA!B11</f>
        <v>11.362637362637363</v>
      </c>
      <c r="D15" s="21">
        <f>[1]Pivot_TMA!C11</f>
        <v>15.515151515151516</v>
      </c>
      <c r="E15" s="21"/>
      <c r="F15" s="21"/>
      <c r="G15" s="21"/>
      <c r="H15" s="21"/>
      <c r="I15" s="21"/>
      <c r="J15" s="21"/>
      <c r="K15" s="21"/>
      <c r="L15" s="21"/>
      <c r="M15" s="21"/>
      <c r="N15" s="70"/>
    </row>
    <row r="16" spans="1:16" ht="25.5" customHeight="1" thickBot="1" x14ac:dyDescent="0.25">
      <c r="A16" s="88"/>
      <c r="B16" s="13" t="s">
        <v>58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73"/>
    </row>
    <row r="17" spans="1:14" ht="25.5" customHeight="1" thickTop="1" x14ac:dyDescent="0.2">
      <c r="A17" s="88"/>
      <c r="B17" s="89" t="str">
        <f>[1]Pivot_TMA!A12</f>
        <v>PRIMA VISITA EMATOLOGICA (89.7_5)</v>
      </c>
      <c r="C17" s="21">
        <f>[1]Pivot_TMA!B12</f>
        <v>5.46875</v>
      </c>
      <c r="D17" s="21">
        <f>[1]Pivot_TMA!C12</f>
        <v>2.8666666666666667</v>
      </c>
      <c r="E17" s="21"/>
      <c r="F17" s="21"/>
      <c r="G17" s="21"/>
      <c r="H17" s="21"/>
      <c r="I17" s="21"/>
      <c r="J17" s="21"/>
      <c r="K17" s="21"/>
      <c r="L17" s="21"/>
      <c r="M17" s="21"/>
      <c r="N17" s="70"/>
    </row>
    <row r="18" spans="1:14" ht="25.5" customHeight="1" thickBot="1" x14ac:dyDescent="0.25">
      <c r="A18" s="88"/>
      <c r="B18" s="13" t="s">
        <v>59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73"/>
    </row>
    <row r="19" spans="1:14" ht="25.5" customHeight="1" thickTop="1" x14ac:dyDescent="0.2">
      <c r="A19" s="88"/>
      <c r="B19" s="89" t="str">
        <f>[1]Pivot_TMA!A13</f>
        <v>PRIMA VISITA GERIATRICA (89.7_6)</v>
      </c>
      <c r="C19" s="21">
        <f>[1]Pivot_TMA!B13</f>
        <v>63</v>
      </c>
      <c r="D19" s="21">
        <f>[1]Pivot_TMA!C13</f>
        <v>146</v>
      </c>
      <c r="E19" s="21"/>
      <c r="F19" s="21"/>
      <c r="G19" s="21"/>
      <c r="H19" s="21"/>
      <c r="I19" s="21"/>
      <c r="J19" s="21"/>
      <c r="K19" s="21"/>
      <c r="L19" s="21"/>
      <c r="M19" s="21"/>
      <c r="N19" s="70"/>
    </row>
    <row r="20" spans="1:14" ht="25.5" customHeight="1" thickBot="1" x14ac:dyDescent="0.25">
      <c r="A20" s="88"/>
      <c r="B20" s="13" t="s">
        <v>60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73"/>
    </row>
    <row r="21" spans="1:14" ht="25.5" customHeight="1" thickTop="1" x14ac:dyDescent="0.2">
      <c r="A21" s="88"/>
      <c r="B21" s="89" t="str">
        <f>[1]Pivot_TMA!A14</f>
        <v>PRIMA VISITA INTERNISTICA - Altro (89.7_7)</v>
      </c>
      <c r="C21" s="21">
        <f>[1]Pivot_TMA!B14</f>
        <v>17.212765957446809</v>
      </c>
      <c r="D21" s="21">
        <f>[1]Pivot_TMA!C14</f>
        <v>28.86</v>
      </c>
      <c r="E21" s="21"/>
      <c r="F21" s="21"/>
      <c r="G21" s="21"/>
      <c r="H21" s="21"/>
      <c r="I21" s="21"/>
      <c r="J21" s="21"/>
      <c r="K21" s="21"/>
      <c r="L21" s="21"/>
      <c r="M21" s="21"/>
      <c r="N21" s="70"/>
    </row>
    <row r="22" spans="1:14" ht="25.5" customHeight="1" thickBot="1" x14ac:dyDescent="0.25">
      <c r="A22" s="88"/>
      <c r="B22" s="13" t="s">
        <v>61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73"/>
    </row>
    <row r="23" spans="1:14" ht="25.5" customHeight="1" thickTop="1" x14ac:dyDescent="0.2">
      <c r="A23" s="88"/>
      <c r="B23" s="89" t="str">
        <f>[1]Pivot_TMA!A15</f>
        <v>PRIMA VISITA MALATTIE INFETTIVE (89.7_8)</v>
      </c>
      <c r="C23" s="21">
        <f>[1]Pivot_TMA!B15</f>
        <v>9.6</v>
      </c>
      <c r="D23" s="21">
        <f>[1]Pivot_TMA!C15</f>
        <v>8.8000000000000007</v>
      </c>
      <c r="E23" s="21"/>
      <c r="F23" s="21"/>
      <c r="G23" s="21"/>
      <c r="H23" s="21"/>
      <c r="I23" s="21"/>
      <c r="J23" s="21"/>
      <c r="K23" s="21"/>
      <c r="L23" s="21"/>
      <c r="M23" s="21"/>
      <c r="N23" s="70"/>
    </row>
    <row r="24" spans="1:14" ht="25.5" customHeight="1" thickBot="1" x14ac:dyDescent="0.25">
      <c r="A24" s="88"/>
      <c r="B24" s="13" t="s">
        <v>62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73"/>
    </row>
    <row r="25" spans="1:14" ht="25.5" customHeight="1" thickTop="1" x14ac:dyDescent="0.2">
      <c r="A25" s="88"/>
      <c r="B25" s="89" t="str">
        <f>[1]Pivot_TMA!A16</f>
        <v>PRIMA VISITA NEFROLOGICA (89.7_26)</v>
      </c>
      <c r="C25" s="21">
        <f>[1]Pivot_TMA!B16</f>
        <v>14</v>
      </c>
      <c r="D25" s="21">
        <f>[1]Pivot_TMA!C16</f>
        <v>18.173913043478262</v>
      </c>
      <c r="E25" s="21"/>
      <c r="F25" s="21"/>
      <c r="G25" s="21"/>
      <c r="H25" s="21"/>
      <c r="I25" s="21"/>
      <c r="J25" s="21"/>
      <c r="K25" s="21"/>
      <c r="L25" s="21"/>
      <c r="M25" s="21"/>
      <c r="N25" s="70"/>
    </row>
    <row r="26" spans="1:14" ht="25.5" customHeight="1" thickBot="1" x14ac:dyDescent="0.25">
      <c r="A26" s="88"/>
      <c r="B26" s="13" t="s">
        <v>63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73"/>
    </row>
    <row r="27" spans="1:14" ht="25.5" customHeight="1" thickTop="1" x14ac:dyDescent="0.2">
      <c r="A27" s="88"/>
      <c r="B27" s="89" t="str">
        <f>[1]Pivot_TMA!A17</f>
        <v>PRIMA VISITA NEUROCHIRURGICA (89.13_3)</v>
      </c>
      <c r="C27" s="21">
        <f>[1]Pivot_TMA!B17</f>
        <v>11.697802197802197</v>
      </c>
      <c r="D27" s="21">
        <f>[1]Pivot_TMA!C17</f>
        <v>10.80813953488372</v>
      </c>
      <c r="E27" s="21"/>
      <c r="F27" s="21"/>
      <c r="G27" s="21"/>
      <c r="H27" s="21"/>
      <c r="I27" s="21"/>
      <c r="J27" s="21"/>
      <c r="K27" s="21"/>
      <c r="L27" s="21"/>
      <c r="M27" s="21"/>
      <c r="N27" s="70"/>
    </row>
    <row r="28" spans="1:14" ht="25.5" customHeight="1" thickBot="1" x14ac:dyDescent="0.25">
      <c r="A28" s="88"/>
      <c r="B28" s="13" t="s">
        <v>64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73"/>
    </row>
    <row r="29" spans="1:14" ht="25.5" customHeight="1" thickTop="1" x14ac:dyDescent="0.2">
      <c r="A29" s="88"/>
      <c r="B29" s="89" t="str">
        <f>[1]Pivot_TMA!A18</f>
        <v>PRIMA VISITA REUMATOLOGICA (89.7_40)</v>
      </c>
      <c r="C29" s="21">
        <f>[1]Pivot_TMA!B18</f>
        <v>7.5225225225225225</v>
      </c>
      <c r="D29" s="21">
        <f>[1]Pivot_TMA!C18</f>
        <v>7.109375</v>
      </c>
      <c r="E29" s="21"/>
      <c r="F29" s="21"/>
      <c r="G29" s="21"/>
      <c r="H29" s="21"/>
      <c r="I29" s="21"/>
      <c r="J29" s="21"/>
      <c r="K29" s="21"/>
      <c r="L29" s="21"/>
      <c r="M29" s="21"/>
      <c r="N29" s="70"/>
    </row>
    <row r="30" spans="1:14" ht="25.5" customHeight="1" thickBot="1" x14ac:dyDescent="0.25">
      <c r="A30" s="90"/>
      <c r="B30" s="13" t="s">
        <v>65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73"/>
    </row>
    <row r="31" spans="1:14" ht="12.75" customHeight="1" thickTop="1" thickBot="1" x14ac:dyDescent="0.25">
      <c r="A31" s="4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41"/>
    </row>
    <row r="32" spans="1:14" ht="45" customHeight="1" thickTop="1" x14ac:dyDescent="0.2">
      <c r="A32" s="87" t="s">
        <v>66</v>
      </c>
      <c r="B32" s="89" t="str">
        <f>[1]Pivot_TMA!A20</f>
        <v>PRIMA VISITA ALGOLOGICA PER MEDICINA DEL DOLORE. Prima valutazione per medicina del dolore e programmazione della terapia specifica. Escluso: la visita preoperatoria. (89.7_55)</v>
      </c>
      <c r="C32" s="21">
        <f>[1]Pivot_TMA!B20</f>
        <v>62.166666666666664</v>
      </c>
      <c r="D32" s="21">
        <f>[1]Pivot_TMA!C20</f>
        <v>67.333333333333329</v>
      </c>
      <c r="E32" s="21"/>
      <c r="F32" s="21"/>
      <c r="G32" s="21"/>
      <c r="H32" s="21"/>
      <c r="I32" s="21"/>
      <c r="J32" s="21"/>
      <c r="K32" s="21"/>
      <c r="L32" s="21"/>
      <c r="M32" s="21"/>
      <c r="N32" s="70"/>
    </row>
    <row r="33" spans="1:14" ht="45" customHeight="1" thickBot="1" x14ac:dyDescent="0.25">
      <c r="A33" s="88"/>
      <c r="B33" s="13" t="s">
        <v>48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73"/>
    </row>
    <row r="34" spans="1:14" ht="25.5" customHeight="1" thickTop="1" x14ac:dyDescent="0.2">
      <c r="A34" s="88"/>
      <c r="B34" s="89" t="str">
        <f>[1]Pivot_TMA!A21</f>
        <v>PRIMA VISITA ALLERGOLOGICA (89.7_18)</v>
      </c>
      <c r="C34" s="21">
        <f>[1]Pivot_TMA!B21</f>
        <v>28.166666666666668</v>
      </c>
      <c r="D34" s="21">
        <f>[1]Pivot_TMA!C21</f>
        <v>24.432432432432432</v>
      </c>
      <c r="E34" s="21"/>
      <c r="F34" s="21"/>
      <c r="G34" s="21"/>
      <c r="H34" s="21"/>
      <c r="I34" s="21"/>
      <c r="J34" s="21"/>
      <c r="K34" s="21"/>
      <c r="L34" s="21"/>
      <c r="M34" s="21"/>
      <c r="N34" s="70"/>
    </row>
    <row r="35" spans="1:14" ht="25.5" customHeight="1" thickBot="1" x14ac:dyDescent="0.25">
      <c r="A35" s="88"/>
      <c r="B35" s="13" t="s">
        <v>50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3"/>
    </row>
    <row r="36" spans="1:14" ht="25.5" customHeight="1" thickTop="1" x14ac:dyDescent="0.2">
      <c r="A36" s="88"/>
      <c r="B36" s="89" t="str">
        <f>[1]Pivot_TMA!A22</f>
        <v>PRIMA VISITA CHIRURGICA GENERALE (89.7_15)</v>
      </c>
      <c r="C36" s="21">
        <f>[1]Pivot_TMA!B22</f>
        <v>16.702247191011235</v>
      </c>
      <c r="D36" s="21">
        <f>[1]Pivot_TMA!C22</f>
        <v>15.012658227848101</v>
      </c>
      <c r="E36" s="21"/>
      <c r="F36" s="21"/>
      <c r="G36" s="21"/>
      <c r="H36" s="21"/>
      <c r="I36" s="21"/>
      <c r="J36" s="21"/>
      <c r="K36" s="21"/>
      <c r="L36" s="21"/>
      <c r="M36" s="21"/>
      <c r="N36" s="70"/>
    </row>
    <row r="37" spans="1:14" ht="25.5" customHeight="1" thickBot="1" x14ac:dyDescent="0.25">
      <c r="A37" s="88"/>
      <c r="B37" s="13" t="s">
        <v>52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73"/>
    </row>
    <row r="38" spans="1:14" ht="25.5" customHeight="1" thickTop="1" x14ac:dyDescent="0.2">
      <c r="A38" s="88"/>
      <c r="B38" s="89" t="str">
        <f>[1]Pivot_TMA!A23</f>
        <v>PRIMA VISITA CHIRURGICA MAXILLO-FACCIALE (89.7_27)</v>
      </c>
      <c r="C38" s="21">
        <f>[1]Pivot_TMA!B23</f>
        <v>13.076923076923077</v>
      </c>
      <c r="D38" s="21">
        <f>[1]Pivot_TMA!C23</f>
        <v>9.4285714285714288</v>
      </c>
      <c r="E38" s="21"/>
      <c r="F38" s="21"/>
      <c r="G38" s="21"/>
      <c r="H38" s="21"/>
      <c r="I38" s="21"/>
      <c r="J38" s="21"/>
      <c r="K38" s="21"/>
      <c r="L38" s="21"/>
      <c r="M38" s="21"/>
      <c r="N38" s="70"/>
    </row>
    <row r="39" spans="1:14" ht="25.5" customHeight="1" thickBot="1" x14ac:dyDescent="0.25">
      <c r="A39" s="88"/>
      <c r="B39" s="13" t="s">
        <v>54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73"/>
    </row>
    <row r="40" spans="1:14" ht="25.5" customHeight="1" thickTop="1" x14ac:dyDescent="0.2">
      <c r="A40" s="88"/>
      <c r="B40" s="89" t="str">
        <f>[1]Pivot_TMA!A24</f>
        <v>PRIMA VISITA CHIRURGICA PLASTICA (89.7_16)</v>
      </c>
      <c r="C40" s="21">
        <f>[1]Pivot_TMA!B24</f>
        <v>32.526315789473685</v>
      </c>
      <c r="D40" s="21">
        <f>[1]Pivot_TMA!C24</f>
        <v>46.090909090909093</v>
      </c>
      <c r="E40" s="21"/>
      <c r="F40" s="21"/>
      <c r="G40" s="21"/>
      <c r="H40" s="21"/>
      <c r="I40" s="21"/>
      <c r="J40" s="21"/>
      <c r="K40" s="21"/>
      <c r="L40" s="21"/>
      <c r="M40" s="21"/>
      <c r="N40" s="70"/>
    </row>
    <row r="41" spans="1:14" ht="25.5" customHeight="1" thickBot="1" x14ac:dyDescent="0.25">
      <c r="A41" s="88"/>
      <c r="B41" s="13" t="s">
        <v>56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73"/>
    </row>
    <row r="42" spans="1:14" ht="25.5" customHeight="1" thickTop="1" x14ac:dyDescent="0.2">
      <c r="A42" s="88"/>
      <c r="B42" s="89" t="str">
        <f>[1]Pivot_TMA!A25</f>
        <v>PRIMA VISITA DIABETOLOGICA (89.7_21)</v>
      </c>
      <c r="C42" s="21">
        <f>[1]Pivot_TMA!B25</f>
        <v>40.113207547169814</v>
      </c>
      <c r="D42" s="21">
        <f>[1]Pivot_TMA!C25</f>
        <v>55.163265306122447</v>
      </c>
      <c r="E42" s="21"/>
      <c r="F42" s="21"/>
      <c r="G42" s="21"/>
      <c r="H42" s="21"/>
      <c r="I42" s="21"/>
      <c r="J42" s="21"/>
      <c r="K42" s="21"/>
      <c r="L42" s="21"/>
      <c r="M42" s="21"/>
      <c r="N42" s="70"/>
    </row>
    <row r="43" spans="1:14" ht="25.5" customHeight="1" thickBot="1" x14ac:dyDescent="0.25">
      <c r="A43" s="88"/>
      <c r="B43" s="13" t="s">
        <v>58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73"/>
    </row>
    <row r="44" spans="1:14" ht="25.5" customHeight="1" thickTop="1" x14ac:dyDescent="0.2">
      <c r="A44" s="88"/>
      <c r="B44" s="89" t="str">
        <f>[1]Pivot_TMA!A27</f>
        <v>PRIMA VISITA EMATOLOGICA (89.7_5)</v>
      </c>
      <c r="C44" s="21">
        <f>[1]Pivot_TMA!B27</f>
        <v>10.96774193548387</v>
      </c>
      <c r="D44" s="21">
        <f>[1]Pivot_TMA!C27</f>
        <v>15.095238095238095</v>
      </c>
      <c r="E44" s="21"/>
      <c r="F44" s="21"/>
      <c r="G44" s="21"/>
      <c r="H44" s="21"/>
      <c r="I44" s="21"/>
      <c r="J44" s="21"/>
      <c r="K44" s="21"/>
      <c r="L44" s="21"/>
      <c r="M44" s="21"/>
      <c r="N44" s="70"/>
    </row>
    <row r="45" spans="1:14" ht="25.5" customHeight="1" thickBot="1" x14ac:dyDescent="0.25">
      <c r="A45" s="88"/>
      <c r="B45" s="13" t="s">
        <v>59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73"/>
    </row>
    <row r="46" spans="1:14" ht="25.5" customHeight="1" thickTop="1" x14ac:dyDescent="0.2">
      <c r="A46" s="88"/>
      <c r="B46" s="89" t="str">
        <f>[1]Pivot_TMA!A28</f>
        <v>PRIMA VISITA GERIATRICA (89.7_6)</v>
      </c>
      <c r="C46" s="21">
        <f>[1]Pivot_TMA!B28</f>
        <v>79.307692307692307</v>
      </c>
      <c r="D46" s="21">
        <f>[1]Pivot_TMA!C28</f>
        <v>127.55555555555556</v>
      </c>
      <c r="E46" s="21"/>
      <c r="F46" s="21"/>
      <c r="G46" s="21"/>
      <c r="H46" s="21"/>
      <c r="I46" s="21"/>
      <c r="J46" s="21"/>
      <c r="K46" s="21"/>
      <c r="L46" s="21"/>
      <c r="M46" s="21"/>
      <c r="N46" s="70"/>
    </row>
    <row r="47" spans="1:14" ht="25.5" customHeight="1" thickBot="1" x14ac:dyDescent="0.25">
      <c r="A47" s="88"/>
      <c r="B47" s="13" t="s">
        <v>60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73"/>
    </row>
    <row r="48" spans="1:14" ht="25.5" customHeight="1" thickTop="1" x14ac:dyDescent="0.2">
      <c r="A48" s="88"/>
      <c r="B48" s="89" t="str">
        <f>[1]Pivot_TMA!A29</f>
        <v>PRIMA VISITA INTERNISTICA - Altro (89.7_7)</v>
      </c>
      <c r="C48" s="21">
        <f>[1]Pivot_TMA!B29</f>
        <v>65.043478260869563</v>
      </c>
      <c r="D48" s="21">
        <f>[1]Pivot_TMA!C29</f>
        <v>116.14814814814815</v>
      </c>
      <c r="E48" s="21"/>
      <c r="F48" s="21"/>
      <c r="G48" s="21"/>
      <c r="H48" s="21"/>
      <c r="I48" s="21"/>
      <c r="J48" s="21"/>
      <c r="K48" s="21"/>
      <c r="L48" s="21"/>
      <c r="M48" s="21"/>
      <c r="N48" s="70"/>
    </row>
    <row r="49" spans="1:14" ht="25.5" customHeight="1" thickBot="1" x14ac:dyDescent="0.25">
      <c r="A49" s="88"/>
      <c r="B49" s="13" t="s">
        <v>61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73"/>
    </row>
    <row r="50" spans="1:14" ht="25.5" customHeight="1" thickTop="1" x14ac:dyDescent="0.2">
      <c r="A50" s="88"/>
      <c r="B50" s="89" t="str">
        <f>[1]Pivot_TMA!A30</f>
        <v>PRIMA VISITA MALATTIE INFETTIVE (89.7_8)</v>
      </c>
      <c r="C50" s="21">
        <f>[1]Pivot_TMA!B30</f>
        <v>78.833333333333329</v>
      </c>
      <c r="D50" s="21">
        <f>[1]Pivot_TMA!C30</f>
        <v>125.5</v>
      </c>
      <c r="E50" s="21"/>
      <c r="F50" s="21"/>
      <c r="G50" s="21"/>
      <c r="H50" s="21"/>
      <c r="I50" s="21"/>
      <c r="J50" s="21"/>
      <c r="K50" s="21"/>
      <c r="L50" s="21"/>
      <c r="M50" s="21"/>
      <c r="N50" s="70"/>
    </row>
    <row r="51" spans="1:14" ht="25.5" customHeight="1" thickBot="1" x14ac:dyDescent="0.25">
      <c r="A51" s="88"/>
      <c r="B51" s="13" t="s">
        <v>62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73"/>
    </row>
    <row r="52" spans="1:14" ht="25.5" customHeight="1" thickTop="1" x14ac:dyDescent="0.2">
      <c r="A52" s="88"/>
      <c r="B52" s="89" t="str">
        <f>[1]Pivot_TMA!A31</f>
        <v>PRIMA VISITA NEFROLOGICA (89.7_26)</v>
      </c>
      <c r="C52" s="21">
        <f>[1]Pivot_TMA!B31</f>
        <v>44.142857142857146</v>
      </c>
      <c r="D52" s="21">
        <f>[1]Pivot_TMA!C31</f>
        <v>86.68</v>
      </c>
      <c r="E52" s="21"/>
      <c r="F52" s="21"/>
      <c r="G52" s="21"/>
      <c r="H52" s="21"/>
      <c r="I52" s="21"/>
      <c r="J52" s="21"/>
      <c r="K52" s="21"/>
      <c r="L52" s="21"/>
      <c r="M52" s="21"/>
      <c r="N52" s="70"/>
    </row>
    <row r="53" spans="1:14" ht="25.5" customHeight="1" thickBot="1" x14ac:dyDescent="0.25">
      <c r="A53" s="88"/>
      <c r="B53" s="13" t="s">
        <v>63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73"/>
    </row>
    <row r="54" spans="1:14" ht="25.5" customHeight="1" thickTop="1" x14ac:dyDescent="0.2">
      <c r="A54" s="88"/>
      <c r="B54" s="89" t="str">
        <f>[1]Pivot_TMA!A32</f>
        <v>PRIMA VISITA NEUROCHIRURGICA (89.13_3)</v>
      </c>
      <c r="C54" s="21">
        <f>[1]Pivot_TMA!B32</f>
        <v>47.56666666666667</v>
      </c>
      <c r="D54" s="21">
        <f>[1]Pivot_TMA!C32</f>
        <v>42.10526315789474</v>
      </c>
      <c r="E54" s="21"/>
      <c r="F54" s="21"/>
      <c r="G54" s="21"/>
      <c r="H54" s="21"/>
      <c r="I54" s="21"/>
      <c r="J54" s="21"/>
      <c r="K54" s="21"/>
      <c r="L54" s="21"/>
      <c r="M54" s="21"/>
      <c r="N54" s="70"/>
    </row>
    <row r="55" spans="1:14" ht="25.5" customHeight="1" thickBot="1" x14ac:dyDescent="0.25">
      <c r="A55" s="88"/>
      <c r="B55" s="13" t="s">
        <v>64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73"/>
    </row>
    <row r="56" spans="1:14" ht="25.5" customHeight="1" thickTop="1" x14ac:dyDescent="0.2">
      <c r="A56" s="88"/>
      <c r="B56" s="89" t="s">
        <v>67</v>
      </c>
      <c r="C56" s="21" t="s">
        <v>142</v>
      </c>
      <c r="D56" s="21" t="s">
        <v>142</v>
      </c>
      <c r="E56" s="21"/>
      <c r="F56" s="21"/>
      <c r="G56" s="21"/>
      <c r="H56" s="21"/>
      <c r="I56" s="21"/>
      <c r="J56" s="21"/>
      <c r="K56" s="21"/>
      <c r="L56" s="21"/>
      <c r="M56" s="21"/>
      <c r="N56" s="70"/>
    </row>
    <row r="57" spans="1:14" ht="25.5" customHeight="1" thickBot="1" x14ac:dyDescent="0.25">
      <c r="A57" s="88"/>
      <c r="B57" s="13" t="s">
        <v>68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73"/>
    </row>
    <row r="58" spans="1:14" ht="25.5" customHeight="1" thickTop="1" x14ac:dyDescent="0.2">
      <c r="A58" s="88"/>
      <c r="B58" s="89" t="str">
        <f>[1]Pivot_TMA!A33</f>
        <v>PRIMA VISITA REUMATOLOGICA (89.7_40)</v>
      </c>
      <c r="C58" s="21">
        <f>[1]Pivot_TMA!B33</f>
        <v>32.846666666666664</v>
      </c>
      <c r="D58" s="21">
        <f>[1]Pivot_TMA!C33</f>
        <v>30.689393939393938</v>
      </c>
      <c r="E58" s="21"/>
      <c r="F58" s="21"/>
      <c r="G58" s="21"/>
      <c r="H58" s="21"/>
      <c r="I58" s="21"/>
      <c r="J58" s="21"/>
      <c r="K58" s="21"/>
      <c r="L58" s="21"/>
      <c r="M58" s="21"/>
      <c r="N58" s="70"/>
    </row>
    <row r="59" spans="1:14" ht="25.5" customHeight="1" thickBot="1" x14ac:dyDescent="0.25">
      <c r="A59" s="90"/>
      <c r="B59" s="13" t="s">
        <v>65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73"/>
    </row>
    <row r="60" spans="1:14" ht="12.75" customHeight="1" thickTop="1" thickBot="1" x14ac:dyDescent="0.25">
      <c r="A60" s="4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41"/>
    </row>
    <row r="61" spans="1:14" ht="41.25" customHeight="1" thickTop="1" x14ac:dyDescent="0.2">
      <c r="A61" s="87" t="s">
        <v>69</v>
      </c>
      <c r="B61" s="89" t="str">
        <f>[1]Pivot_TMA!A35</f>
        <v>PRIMA VISITA ALGOLOGICA PER MEDICINA DEL DOLORE. Prima valutazione per medicina del dolore e programmazione della terapia specifica. Escluso: la visita preoperatoria. (89.7_55)</v>
      </c>
      <c r="C61" s="21">
        <f>[1]Pivot_TMA!B35</f>
        <v>59.095238095238095</v>
      </c>
      <c r="D61" s="21">
        <f>[1]Pivot_TMA!C35</f>
        <v>70.666666666666671</v>
      </c>
      <c r="E61" s="21"/>
      <c r="F61" s="21"/>
      <c r="G61" s="21"/>
      <c r="H61" s="21"/>
      <c r="I61" s="21"/>
      <c r="J61" s="21"/>
      <c r="K61" s="21"/>
      <c r="L61" s="21"/>
      <c r="M61" s="21"/>
      <c r="N61" s="70"/>
    </row>
    <row r="62" spans="1:14" ht="41.25" customHeight="1" thickBot="1" x14ac:dyDescent="0.25">
      <c r="A62" s="88"/>
      <c r="B62" s="13" t="s">
        <v>48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73"/>
    </row>
    <row r="63" spans="1:14" ht="25.5" customHeight="1" thickTop="1" x14ac:dyDescent="0.2">
      <c r="A63" s="88"/>
      <c r="B63" s="89" t="str">
        <f>[1]Pivot_TMA!A36</f>
        <v>PRIMA VISITA ALLERGOLOGICA (89.7_18)</v>
      </c>
      <c r="C63" s="21">
        <f>[1]Pivot_TMA!B36</f>
        <v>35.815789473684212</v>
      </c>
      <c r="D63" s="21">
        <f>[1]Pivot_TMA!C36</f>
        <v>30.966666666666665</v>
      </c>
      <c r="E63" s="21"/>
      <c r="F63" s="21"/>
      <c r="G63" s="21"/>
      <c r="H63" s="21"/>
      <c r="I63" s="21"/>
      <c r="J63" s="21"/>
      <c r="K63" s="21"/>
      <c r="L63" s="21"/>
      <c r="M63" s="21"/>
      <c r="N63" s="70"/>
    </row>
    <row r="64" spans="1:14" ht="25.5" customHeight="1" thickBot="1" x14ac:dyDescent="0.25">
      <c r="A64" s="88"/>
      <c r="B64" s="13" t="s">
        <v>50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73"/>
    </row>
    <row r="65" spans="1:14" ht="25.5" customHeight="1" thickTop="1" x14ac:dyDescent="0.2">
      <c r="A65" s="88"/>
      <c r="B65" s="89" t="str">
        <f>[1]Pivot_TMA!A37</f>
        <v>PRIMA VISITA CHIRURGICA GENERALE (89.7_15)</v>
      </c>
      <c r="C65" s="21">
        <f>[1]Pivot_TMA!B37</f>
        <v>21.789855072463769</v>
      </c>
      <c r="D65" s="21">
        <f>[1]Pivot_TMA!C37</f>
        <v>37.423312883435585</v>
      </c>
      <c r="E65" s="21"/>
      <c r="F65" s="21"/>
      <c r="G65" s="21"/>
      <c r="H65" s="21"/>
      <c r="I65" s="21"/>
      <c r="J65" s="21"/>
      <c r="K65" s="21"/>
      <c r="L65" s="21"/>
      <c r="M65" s="21"/>
      <c r="N65" s="70"/>
    </row>
    <row r="66" spans="1:14" ht="25.5" customHeight="1" thickBot="1" x14ac:dyDescent="0.25">
      <c r="A66" s="88"/>
      <c r="B66" s="13" t="s">
        <v>52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73"/>
    </row>
    <row r="67" spans="1:14" ht="25.5" customHeight="1" thickTop="1" x14ac:dyDescent="0.2">
      <c r="A67" s="88"/>
      <c r="B67" s="89" t="str">
        <f>[1]Pivot_TMA!A38</f>
        <v>PRIMA VISITA CHIRURGICA MAXILLO-FACCIALE (89.7_27)</v>
      </c>
      <c r="C67" s="21">
        <f>[1]Pivot_TMA!B38</f>
        <v>14.551724137931034</v>
      </c>
      <c r="D67" s="21">
        <f>[1]Pivot_TMA!C38</f>
        <v>8</v>
      </c>
      <c r="E67" s="21"/>
      <c r="F67" s="21"/>
      <c r="G67" s="21"/>
      <c r="H67" s="21"/>
      <c r="I67" s="21"/>
      <c r="J67" s="21"/>
      <c r="K67" s="21"/>
      <c r="L67" s="21"/>
      <c r="M67" s="21"/>
      <c r="N67" s="70"/>
    </row>
    <row r="68" spans="1:14" ht="25.5" customHeight="1" thickBot="1" x14ac:dyDescent="0.25">
      <c r="A68" s="88"/>
      <c r="B68" s="13" t="s">
        <v>54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73"/>
    </row>
    <row r="69" spans="1:14" ht="25.5" customHeight="1" thickTop="1" x14ac:dyDescent="0.2">
      <c r="A69" s="88"/>
      <c r="B69" s="89" t="str">
        <f>[1]Pivot_TMA!A39</f>
        <v>PRIMA VISITA CHIRURGICA PLASTICA (89.7_16)</v>
      </c>
      <c r="C69" s="21">
        <f>[1]Pivot_TMA!B39</f>
        <v>106.11111111111111</v>
      </c>
      <c r="D69" s="21">
        <f>[1]Pivot_TMA!C39</f>
        <v>45.375</v>
      </c>
      <c r="E69" s="21"/>
      <c r="F69" s="21"/>
      <c r="G69" s="21"/>
      <c r="H69" s="21"/>
      <c r="I69" s="21"/>
      <c r="J69" s="21"/>
      <c r="K69" s="21"/>
      <c r="L69" s="21"/>
      <c r="M69" s="21"/>
      <c r="N69" s="70"/>
    </row>
    <row r="70" spans="1:14" ht="25.5" customHeight="1" thickBot="1" x14ac:dyDescent="0.25">
      <c r="A70" s="88"/>
      <c r="B70" s="13" t="s">
        <v>56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73"/>
    </row>
    <row r="71" spans="1:14" ht="25.5" customHeight="1" thickTop="1" x14ac:dyDescent="0.2">
      <c r="A71" s="88"/>
      <c r="B71" s="89" t="str">
        <f>[1]Pivot_TMA!A40</f>
        <v>PRIMA VISITA DIABETOLOGICA (89.7_21)</v>
      </c>
      <c r="C71" s="21">
        <f>[1]Pivot_TMA!B40</f>
        <v>53.071428571428569</v>
      </c>
      <c r="D71" s="21">
        <f>[1]Pivot_TMA!C40</f>
        <v>60</v>
      </c>
      <c r="E71" s="21"/>
      <c r="F71" s="21"/>
      <c r="G71" s="21"/>
      <c r="H71" s="21"/>
      <c r="I71" s="21"/>
      <c r="J71" s="21"/>
      <c r="K71" s="21"/>
      <c r="L71" s="21"/>
      <c r="M71" s="21"/>
      <c r="N71" s="70"/>
    </row>
    <row r="72" spans="1:14" ht="25.5" customHeight="1" thickBot="1" x14ac:dyDescent="0.25">
      <c r="A72" s="88"/>
      <c r="B72" s="13" t="s">
        <v>58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73"/>
    </row>
    <row r="73" spans="1:14" ht="25.5" customHeight="1" thickTop="1" x14ac:dyDescent="0.2">
      <c r="A73" s="88"/>
      <c r="B73" s="89" t="str">
        <f>[1]Pivot_TMA!A42</f>
        <v>PRIMA VISITA EMATOLOGICA (89.7_5)</v>
      </c>
      <c r="C73" s="21">
        <f>[1]Pivot_TMA!B42</f>
        <v>14.851851851851851</v>
      </c>
      <c r="D73" s="21">
        <f>[1]Pivot_TMA!C42</f>
        <v>30.346153846153847</v>
      </c>
      <c r="E73" s="21"/>
      <c r="F73" s="21"/>
      <c r="G73" s="21"/>
      <c r="H73" s="21"/>
      <c r="I73" s="21"/>
      <c r="J73" s="21"/>
      <c r="K73" s="21"/>
      <c r="L73" s="21"/>
      <c r="M73" s="21"/>
      <c r="N73" s="70"/>
    </row>
    <row r="74" spans="1:14" ht="25.5" customHeight="1" thickBot="1" x14ac:dyDescent="0.25">
      <c r="A74" s="88"/>
      <c r="B74" s="13" t="s">
        <v>59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73"/>
    </row>
    <row r="75" spans="1:14" ht="25.5" customHeight="1" thickTop="1" x14ac:dyDescent="0.2">
      <c r="A75" s="88"/>
      <c r="B75" s="89" t="str">
        <f>[1]Pivot_TMA!A43</f>
        <v>PRIMA VISITA GERIATRICA (89.7_6)</v>
      </c>
      <c r="C75" s="21">
        <f>[1]Pivot_TMA!B43</f>
        <v>100.47368421052632</v>
      </c>
      <c r="D75" s="21">
        <f>[1]Pivot_TMA!C43</f>
        <v>132.66666666666666</v>
      </c>
      <c r="E75" s="21"/>
      <c r="F75" s="21"/>
      <c r="G75" s="21"/>
      <c r="H75" s="21"/>
      <c r="I75" s="21"/>
      <c r="J75" s="21"/>
      <c r="K75" s="21"/>
      <c r="L75" s="21"/>
      <c r="M75" s="21"/>
      <c r="N75" s="70"/>
    </row>
    <row r="76" spans="1:14" ht="25.5" customHeight="1" thickBot="1" x14ac:dyDescent="0.25">
      <c r="A76" s="88"/>
      <c r="B76" s="13" t="s">
        <v>60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73"/>
    </row>
    <row r="77" spans="1:14" ht="25.5" customHeight="1" thickTop="1" x14ac:dyDescent="0.2">
      <c r="A77" s="88"/>
      <c r="B77" s="89" t="str">
        <f>[1]Pivot_TMA!A44</f>
        <v>PRIMA VISITA INTERNISTICA - Altro (89.7_7)</v>
      </c>
      <c r="C77" s="21">
        <f>[1]Pivot_TMA!B44</f>
        <v>90</v>
      </c>
      <c r="D77" s="21">
        <f>[1]Pivot_TMA!C44</f>
        <v>99.666666666666671</v>
      </c>
      <c r="E77" s="21"/>
      <c r="F77" s="21"/>
      <c r="G77" s="21"/>
      <c r="H77" s="21"/>
      <c r="I77" s="21"/>
      <c r="J77" s="21"/>
      <c r="K77" s="21"/>
      <c r="L77" s="21"/>
      <c r="M77" s="21"/>
      <c r="N77" s="70"/>
    </row>
    <row r="78" spans="1:14" ht="25.5" customHeight="1" thickBot="1" x14ac:dyDescent="0.25">
      <c r="A78" s="88"/>
      <c r="B78" s="13" t="s">
        <v>61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73"/>
    </row>
    <row r="79" spans="1:14" ht="25.5" customHeight="1" thickTop="1" x14ac:dyDescent="0.2">
      <c r="A79" s="88"/>
      <c r="B79" s="89" t="str">
        <f>[1]Pivot_TMA!A45</f>
        <v>PRIMA VISITA MALATTIE INFETTIVE (89.7_8)</v>
      </c>
      <c r="C79" s="21">
        <f>[1]Pivot_TMA!B45</f>
        <v>57.666666666666664</v>
      </c>
      <c r="D79" s="21">
        <f>[1]Pivot_TMA!C45</f>
        <v>125</v>
      </c>
      <c r="E79" s="21"/>
      <c r="F79" s="21"/>
      <c r="G79" s="21"/>
      <c r="H79" s="21"/>
      <c r="I79" s="21"/>
      <c r="J79" s="21"/>
      <c r="K79" s="21"/>
      <c r="L79" s="21"/>
      <c r="M79" s="21"/>
      <c r="N79" s="70"/>
    </row>
    <row r="80" spans="1:14" ht="25.5" customHeight="1" thickBot="1" x14ac:dyDescent="0.25">
      <c r="A80" s="88"/>
      <c r="B80" s="13" t="s">
        <v>62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73"/>
    </row>
    <row r="81" spans="1:14" ht="25.5" customHeight="1" thickTop="1" x14ac:dyDescent="0.2">
      <c r="A81" s="88"/>
      <c r="B81" s="89" t="str">
        <f>[1]Pivot_TMA!A46</f>
        <v>PRIMA VISITA NEFROLOGICA (89.7_26)</v>
      </c>
      <c r="C81" s="21">
        <f>[1]Pivot_TMA!B46</f>
        <v>43.64</v>
      </c>
      <c r="D81" s="21">
        <f>[1]Pivot_TMA!C46</f>
        <v>68</v>
      </c>
      <c r="E81" s="21"/>
      <c r="F81" s="21"/>
      <c r="G81" s="21"/>
      <c r="H81" s="21"/>
      <c r="I81" s="21"/>
      <c r="J81" s="21"/>
      <c r="K81" s="21"/>
      <c r="L81" s="21"/>
      <c r="M81" s="21"/>
      <c r="N81" s="70"/>
    </row>
    <row r="82" spans="1:14" ht="25.5" customHeight="1" thickBot="1" x14ac:dyDescent="0.25">
      <c r="A82" s="88"/>
      <c r="B82" s="13" t="s">
        <v>63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73"/>
    </row>
    <row r="83" spans="1:14" ht="25.5" customHeight="1" thickTop="1" x14ac:dyDescent="0.2">
      <c r="A83" s="88"/>
      <c r="B83" s="89" t="str">
        <f>[1]Pivot_TMA!A47</f>
        <v>PRIMA VISITA NEUROCHIRURGICA (89.13_3)</v>
      </c>
      <c r="C83" s="21">
        <f>[1]Pivot_TMA!B47</f>
        <v>44.873015873015873</v>
      </c>
      <c r="D83" s="21">
        <f>[1]Pivot_TMA!C47</f>
        <v>55.469135802469133</v>
      </c>
      <c r="E83" s="21"/>
      <c r="F83" s="21"/>
      <c r="G83" s="21"/>
      <c r="H83" s="21"/>
      <c r="I83" s="21"/>
      <c r="J83" s="21"/>
      <c r="K83" s="21"/>
      <c r="L83" s="21"/>
      <c r="M83" s="21"/>
      <c r="N83" s="70"/>
    </row>
    <row r="84" spans="1:14" ht="25.5" customHeight="1" thickBot="1" x14ac:dyDescent="0.25">
      <c r="A84" s="88"/>
      <c r="B84" s="13" t="s">
        <v>64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73"/>
    </row>
    <row r="85" spans="1:14" ht="25.5" customHeight="1" thickTop="1" x14ac:dyDescent="0.2">
      <c r="A85" s="88"/>
      <c r="B85" s="89" t="str">
        <f>[1]Pivot_TMA!A48</f>
        <v>PRIMA VISITA ODONTOSTOMATOLOGICA (89.7_28)</v>
      </c>
      <c r="C85" s="21">
        <f>[1]Pivot_TMA!B48</f>
        <v>20.235294117647058</v>
      </c>
      <c r="D85" s="21">
        <f>[1]Pivot_TMA!C48</f>
        <v>20.342857142857142</v>
      </c>
      <c r="E85" s="21"/>
      <c r="F85" s="21"/>
      <c r="G85" s="21"/>
      <c r="H85" s="21"/>
      <c r="I85" s="21"/>
      <c r="J85" s="21"/>
      <c r="K85" s="21"/>
      <c r="L85" s="21"/>
      <c r="M85" s="21"/>
      <c r="N85" s="70"/>
    </row>
    <row r="86" spans="1:14" ht="25.5" customHeight="1" thickBot="1" x14ac:dyDescent="0.25">
      <c r="A86" s="88"/>
      <c r="B86" s="13" t="s">
        <v>68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73"/>
    </row>
    <row r="87" spans="1:14" ht="25.5" customHeight="1" thickTop="1" x14ac:dyDescent="0.2">
      <c r="A87" s="88"/>
      <c r="B87" s="89" t="str">
        <f>[1]Pivot_TMA!A49</f>
        <v>PRIMA VISITA REUMATOLOGICA (89.7_40)</v>
      </c>
      <c r="C87" s="21">
        <f>[1]Pivot_TMA!B49</f>
        <v>35.392857142857146</v>
      </c>
      <c r="D87" s="21">
        <f>[1]Pivot_TMA!C49</f>
        <v>26.404761904761905</v>
      </c>
      <c r="E87" s="21"/>
      <c r="F87" s="21"/>
      <c r="G87" s="21"/>
      <c r="H87" s="21"/>
      <c r="I87" s="21"/>
      <c r="J87" s="21"/>
      <c r="K87" s="21"/>
      <c r="L87" s="21"/>
      <c r="M87" s="21"/>
      <c r="N87" s="70"/>
    </row>
    <row r="88" spans="1:14" ht="25.5" customHeight="1" thickBot="1" x14ac:dyDescent="0.25">
      <c r="A88" s="90"/>
      <c r="B88" s="91" t="s">
        <v>65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73"/>
    </row>
    <row r="89" spans="1:14" ht="13.5" thickTop="1" x14ac:dyDescent="0.2">
      <c r="A89" s="5"/>
      <c r="B89" s="6"/>
      <c r="C89" s="7"/>
      <c r="D89" s="6"/>
      <c r="E89" s="8"/>
      <c r="F89" s="8"/>
      <c r="G89" s="8"/>
      <c r="H89" s="9"/>
      <c r="I89" s="8"/>
      <c r="J89" s="8"/>
      <c r="K89" s="8"/>
      <c r="L89" s="8"/>
    </row>
    <row r="90" spans="1:14" x14ac:dyDescent="0.2">
      <c r="A90" s="10"/>
    </row>
    <row r="91" spans="1:14" x14ac:dyDescent="0.2">
      <c r="C91" s="11"/>
      <c r="D91" s="11"/>
      <c r="E91" s="11"/>
      <c r="F91" s="11"/>
      <c r="G91" s="11"/>
      <c r="H91" s="11"/>
      <c r="I91" s="11"/>
    </row>
    <row r="92" spans="1:14" x14ac:dyDescent="0.2">
      <c r="C92" s="11"/>
      <c r="D92" s="11"/>
      <c r="E92" s="11"/>
      <c r="F92" s="11"/>
      <c r="G92" s="11"/>
      <c r="H92" s="11"/>
      <c r="I92" s="11"/>
    </row>
    <row r="93" spans="1:14" x14ac:dyDescent="0.2">
      <c r="C93" s="11"/>
      <c r="D93" s="11"/>
      <c r="E93" s="11"/>
      <c r="F93" s="11"/>
      <c r="G93" s="11"/>
      <c r="H93" s="11"/>
      <c r="I93" s="11"/>
    </row>
    <row r="94" spans="1:14" x14ac:dyDescent="0.2">
      <c r="C94" s="11"/>
      <c r="D94" s="11"/>
      <c r="E94" s="11"/>
      <c r="F94" s="11"/>
      <c r="G94" s="11"/>
      <c r="H94" s="11"/>
      <c r="I94" s="11"/>
    </row>
    <row r="95" spans="1:14" x14ac:dyDescent="0.2">
      <c r="C95" s="11"/>
      <c r="D95" s="11"/>
      <c r="E95" s="11"/>
      <c r="F95" s="11"/>
      <c r="G95" s="11"/>
      <c r="H95" s="11"/>
      <c r="I95" s="11"/>
    </row>
    <row r="96" spans="1:14" x14ac:dyDescent="0.2">
      <c r="C96" s="11"/>
      <c r="D96" s="11"/>
      <c r="E96" s="11"/>
      <c r="F96" s="11"/>
      <c r="G96" s="11"/>
      <c r="H96" s="11"/>
      <c r="I96" s="11"/>
    </row>
    <row r="97" spans="3:9" x14ac:dyDescent="0.2">
      <c r="C97" s="11"/>
      <c r="D97" s="11"/>
      <c r="E97" s="11"/>
      <c r="F97" s="11"/>
      <c r="G97" s="11"/>
      <c r="H97" s="11"/>
      <c r="I97" s="11"/>
    </row>
    <row r="98" spans="3:9" x14ac:dyDescent="0.2">
      <c r="C98" s="11"/>
      <c r="D98" s="11"/>
      <c r="E98" s="11"/>
      <c r="F98" s="11"/>
      <c r="G98" s="11"/>
      <c r="H98" s="11"/>
      <c r="I98" s="11"/>
    </row>
    <row r="99" spans="3:9" x14ac:dyDescent="0.2">
      <c r="C99" s="11"/>
      <c r="D99" s="11"/>
      <c r="E99" s="11"/>
      <c r="F99" s="11"/>
      <c r="G99" s="11"/>
      <c r="H99" s="11"/>
      <c r="I99" s="11"/>
    </row>
    <row r="100" spans="3:9" x14ac:dyDescent="0.2">
      <c r="C100" s="11"/>
      <c r="D100" s="11"/>
      <c r="E100" s="11"/>
      <c r="F100" s="11"/>
      <c r="G100" s="11"/>
      <c r="H100" s="11"/>
      <c r="I100" s="11"/>
    </row>
    <row r="101" spans="3:9" x14ac:dyDescent="0.2">
      <c r="C101" s="11"/>
      <c r="D101" s="11"/>
      <c r="E101" s="11"/>
      <c r="F101" s="11"/>
      <c r="G101" s="11"/>
      <c r="H101" s="11"/>
      <c r="I101" s="11"/>
    </row>
    <row r="102" spans="3:9" x14ac:dyDescent="0.2">
      <c r="C102" s="11"/>
      <c r="D102" s="11"/>
      <c r="E102" s="11"/>
      <c r="F102" s="11"/>
      <c r="G102" s="11"/>
      <c r="H102" s="11"/>
      <c r="I102" s="11"/>
    </row>
    <row r="103" spans="3:9" x14ac:dyDescent="0.2">
      <c r="C103" s="11"/>
      <c r="D103" s="11"/>
      <c r="E103" s="11"/>
      <c r="F103" s="11"/>
      <c r="G103" s="11"/>
      <c r="H103" s="11"/>
      <c r="I103" s="11"/>
    </row>
    <row r="104" spans="3:9" x14ac:dyDescent="0.2">
      <c r="C104" s="11"/>
      <c r="D104" s="11"/>
      <c r="E104" s="11"/>
      <c r="F104" s="11"/>
      <c r="G104" s="11"/>
      <c r="H104" s="11"/>
      <c r="I104" s="11"/>
    </row>
    <row r="105" spans="3:9" x14ac:dyDescent="0.2">
      <c r="C105" s="11"/>
      <c r="D105" s="11"/>
      <c r="E105" s="11"/>
      <c r="F105" s="11"/>
      <c r="G105" s="11"/>
      <c r="H105" s="11"/>
      <c r="I105" s="11"/>
    </row>
    <row r="106" spans="3:9" x14ac:dyDescent="0.2">
      <c r="C106" s="11"/>
      <c r="D106" s="11"/>
      <c r="E106" s="11"/>
      <c r="F106" s="11"/>
      <c r="G106" s="11"/>
      <c r="H106" s="11"/>
      <c r="I106" s="11"/>
    </row>
    <row r="107" spans="3:9" x14ac:dyDescent="0.2">
      <c r="C107" s="11"/>
      <c r="D107" s="11"/>
      <c r="E107" s="11"/>
      <c r="F107" s="11"/>
      <c r="G107" s="11"/>
      <c r="H107" s="11"/>
      <c r="I107" s="11"/>
    </row>
    <row r="108" spans="3:9" x14ac:dyDescent="0.2">
      <c r="C108" s="11"/>
      <c r="D108" s="11"/>
      <c r="E108" s="11"/>
      <c r="F108" s="11"/>
      <c r="G108" s="11"/>
      <c r="H108" s="11"/>
      <c r="I108" s="11"/>
    </row>
    <row r="109" spans="3:9" x14ac:dyDescent="0.2">
      <c r="C109" s="11"/>
      <c r="D109" s="11"/>
      <c r="E109" s="11"/>
      <c r="F109" s="11"/>
      <c r="G109" s="11"/>
      <c r="H109" s="11"/>
      <c r="I109" s="11"/>
    </row>
    <row r="110" spans="3:9" x14ac:dyDescent="0.2">
      <c r="C110" s="11"/>
      <c r="D110" s="11"/>
      <c r="E110" s="11"/>
      <c r="F110" s="11"/>
      <c r="G110" s="11"/>
      <c r="H110" s="11"/>
      <c r="I110" s="11"/>
    </row>
    <row r="111" spans="3:9" x14ac:dyDescent="0.2">
      <c r="C111" s="11"/>
      <c r="D111" s="11"/>
      <c r="E111" s="11"/>
      <c r="F111" s="11"/>
      <c r="G111" s="11"/>
      <c r="H111" s="11"/>
      <c r="I111" s="11"/>
    </row>
    <row r="112" spans="3:9" x14ac:dyDescent="0.2">
      <c r="C112" s="11"/>
      <c r="D112" s="11"/>
      <c r="E112" s="11"/>
      <c r="F112" s="11"/>
      <c r="G112" s="11"/>
      <c r="H112" s="11"/>
      <c r="I112" s="11"/>
    </row>
    <row r="113" spans="3:9" x14ac:dyDescent="0.2">
      <c r="C113" s="11"/>
      <c r="D113" s="11"/>
      <c r="E113" s="11"/>
      <c r="F113" s="11"/>
      <c r="G113" s="11"/>
      <c r="H113" s="11"/>
      <c r="I113" s="11"/>
    </row>
    <row r="114" spans="3:9" x14ac:dyDescent="0.2">
      <c r="C114" s="11"/>
      <c r="D114" s="11"/>
      <c r="E114" s="11"/>
      <c r="F114" s="11"/>
      <c r="G114" s="11"/>
      <c r="H114" s="11"/>
      <c r="I114" s="11"/>
    </row>
    <row r="115" spans="3:9" x14ac:dyDescent="0.2">
      <c r="C115" s="11"/>
      <c r="D115" s="11"/>
      <c r="E115" s="11"/>
      <c r="F115" s="11"/>
      <c r="G115" s="11"/>
      <c r="H115" s="11"/>
      <c r="I115" s="11"/>
    </row>
    <row r="116" spans="3:9" x14ac:dyDescent="0.2">
      <c r="C116" s="11"/>
      <c r="D116" s="11"/>
      <c r="E116" s="11"/>
      <c r="F116" s="11"/>
      <c r="G116" s="11"/>
      <c r="H116" s="11"/>
      <c r="I116" s="11"/>
    </row>
    <row r="117" spans="3:9" x14ac:dyDescent="0.2">
      <c r="C117" s="11"/>
      <c r="D117" s="11"/>
      <c r="E117" s="11"/>
      <c r="F117" s="11"/>
      <c r="G117" s="11"/>
      <c r="H117" s="11"/>
      <c r="I117" s="11"/>
    </row>
    <row r="118" spans="3:9" x14ac:dyDescent="0.2">
      <c r="C118" s="11"/>
      <c r="D118" s="11"/>
      <c r="E118" s="11"/>
      <c r="F118" s="11"/>
      <c r="G118" s="11"/>
      <c r="H118" s="11"/>
      <c r="I118" s="11"/>
    </row>
  </sheetData>
  <autoFilter ref="A3:L3" xr:uid="{0126D0DB-4B25-4E7A-B14D-E7C23135BFFE}"/>
  <mergeCells count="512">
    <mergeCell ref="I87:I88"/>
    <mergeCell ref="J87:J88"/>
    <mergeCell ref="K87:K88"/>
    <mergeCell ref="L87:L88"/>
    <mergeCell ref="M87:M88"/>
    <mergeCell ref="N87:N88"/>
    <mergeCell ref="C87:C88"/>
    <mergeCell ref="D87:D88"/>
    <mergeCell ref="E87:E88"/>
    <mergeCell ref="F87:F88"/>
    <mergeCell ref="G87:G88"/>
    <mergeCell ref="H87:H88"/>
    <mergeCell ref="I85:I86"/>
    <mergeCell ref="J85:J86"/>
    <mergeCell ref="K85:K86"/>
    <mergeCell ref="L85:L86"/>
    <mergeCell ref="M85:M86"/>
    <mergeCell ref="N85:N86"/>
    <mergeCell ref="C85:C86"/>
    <mergeCell ref="D85:D86"/>
    <mergeCell ref="E85:E86"/>
    <mergeCell ref="F85:F86"/>
    <mergeCell ref="G85:G86"/>
    <mergeCell ref="H85:H86"/>
    <mergeCell ref="I83:I84"/>
    <mergeCell ref="J83:J84"/>
    <mergeCell ref="K83:K84"/>
    <mergeCell ref="L83:L84"/>
    <mergeCell ref="M83:M84"/>
    <mergeCell ref="N83:N84"/>
    <mergeCell ref="C83:C84"/>
    <mergeCell ref="D83:D84"/>
    <mergeCell ref="E83:E84"/>
    <mergeCell ref="F83:F84"/>
    <mergeCell ref="G83:G84"/>
    <mergeCell ref="H83:H84"/>
    <mergeCell ref="I81:I82"/>
    <mergeCell ref="J81:J82"/>
    <mergeCell ref="K81:K82"/>
    <mergeCell ref="L81:L82"/>
    <mergeCell ref="M81:M82"/>
    <mergeCell ref="N81:N82"/>
    <mergeCell ref="C81:C82"/>
    <mergeCell ref="D81:D82"/>
    <mergeCell ref="E81:E82"/>
    <mergeCell ref="F81:F82"/>
    <mergeCell ref="G81:G82"/>
    <mergeCell ref="H81:H82"/>
    <mergeCell ref="I79:I80"/>
    <mergeCell ref="J79:J80"/>
    <mergeCell ref="K79:K80"/>
    <mergeCell ref="L79:L80"/>
    <mergeCell ref="M79:M80"/>
    <mergeCell ref="N79:N80"/>
    <mergeCell ref="C79:C80"/>
    <mergeCell ref="D79:D80"/>
    <mergeCell ref="E79:E80"/>
    <mergeCell ref="F79:F80"/>
    <mergeCell ref="G79:G80"/>
    <mergeCell ref="H79:H80"/>
    <mergeCell ref="I77:I78"/>
    <mergeCell ref="J77:J78"/>
    <mergeCell ref="K77:K78"/>
    <mergeCell ref="L77:L78"/>
    <mergeCell ref="M77:M78"/>
    <mergeCell ref="N77:N78"/>
    <mergeCell ref="C77:C78"/>
    <mergeCell ref="D77:D78"/>
    <mergeCell ref="E77:E78"/>
    <mergeCell ref="F77:F78"/>
    <mergeCell ref="G77:G78"/>
    <mergeCell ref="H77:H78"/>
    <mergeCell ref="I75:I76"/>
    <mergeCell ref="J75:J76"/>
    <mergeCell ref="K75:K76"/>
    <mergeCell ref="L75:L76"/>
    <mergeCell ref="M75:M76"/>
    <mergeCell ref="N75:N76"/>
    <mergeCell ref="C75:C76"/>
    <mergeCell ref="D75:D76"/>
    <mergeCell ref="E75:E76"/>
    <mergeCell ref="F75:F76"/>
    <mergeCell ref="G75:G76"/>
    <mergeCell ref="H75:H76"/>
    <mergeCell ref="I73:I74"/>
    <mergeCell ref="J73:J74"/>
    <mergeCell ref="K73:K74"/>
    <mergeCell ref="L73:L74"/>
    <mergeCell ref="M73:M74"/>
    <mergeCell ref="N73:N74"/>
    <mergeCell ref="C73:C74"/>
    <mergeCell ref="D73:D74"/>
    <mergeCell ref="E73:E74"/>
    <mergeCell ref="F73:F74"/>
    <mergeCell ref="G73:G74"/>
    <mergeCell ref="H73:H74"/>
    <mergeCell ref="I71:I72"/>
    <mergeCell ref="J71:J72"/>
    <mergeCell ref="K71:K72"/>
    <mergeCell ref="L71:L72"/>
    <mergeCell ref="M71:M72"/>
    <mergeCell ref="N71:N72"/>
    <mergeCell ref="C71:C72"/>
    <mergeCell ref="D71:D72"/>
    <mergeCell ref="E71:E72"/>
    <mergeCell ref="F71:F72"/>
    <mergeCell ref="G71:G72"/>
    <mergeCell ref="H71:H72"/>
    <mergeCell ref="I69:I70"/>
    <mergeCell ref="J69:J70"/>
    <mergeCell ref="K69:K70"/>
    <mergeCell ref="L69:L70"/>
    <mergeCell ref="M69:M70"/>
    <mergeCell ref="N69:N70"/>
    <mergeCell ref="C69:C70"/>
    <mergeCell ref="D69:D70"/>
    <mergeCell ref="E69:E70"/>
    <mergeCell ref="F69:F70"/>
    <mergeCell ref="G69:G70"/>
    <mergeCell ref="H69:H70"/>
    <mergeCell ref="I67:I68"/>
    <mergeCell ref="J67:J68"/>
    <mergeCell ref="K67:K68"/>
    <mergeCell ref="L67:L68"/>
    <mergeCell ref="M67:M68"/>
    <mergeCell ref="N67:N68"/>
    <mergeCell ref="C67:C68"/>
    <mergeCell ref="D67:D68"/>
    <mergeCell ref="E67:E68"/>
    <mergeCell ref="F67:F68"/>
    <mergeCell ref="G67:G68"/>
    <mergeCell ref="H67:H68"/>
    <mergeCell ref="I65:I66"/>
    <mergeCell ref="J65:J66"/>
    <mergeCell ref="K65:K66"/>
    <mergeCell ref="L65:L66"/>
    <mergeCell ref="M65:M66"/>
    <mergeCell ref="N65:N66"/>
    <mergeCell ref="C65:C66"/>
    <mergeCell ref="D65:D66"/>
    <mergeCell ref="E65:E66"/>
    <mergeCell ref="F65:F66"/>
    <mergeCell ref="G65:G66"/>
    <mergeCell ref="H65:H66"/>
    <mergeCell ref="I63:I64"/>
    <mergeCell ref="J63:J64"/>
    <mergeCell ref="K63:K64"/>
    <mergeCell ref="L63:L64"/>
    <mergeCell ref="M63:M64"/>
    <mergeCell ref="N63:N64"/>
    <mergeCell ref="K61:K62"/>
    <mergeCell ref="L61:L62"/>
    <mergeCell ref="M61:M62"/>
    <mergeCell ref="N61:N62"/>
    <mergeCell ref="C63:C64"/>
    <mergeCell ref="D63:D64"/>
    <mergeCell ref="E63:E64"/>
    <mergeCell ref="F63:F64"/>
    <mergeCell ref="G63:G64"/>
    <mergeCell ref="H63:H64"/>
    <mergeCell ref="A60:N60"/>
    <mergeCell ref="A61:A88"/>
    <mergeCell ref="C61:C62"/>
    <mergeCell ref="D61:D62"/>
    <mergeCell ref="E61:E62"/>
    <mergeCell ref="F61:F62"/>
    <mergeCell ref="G61:G62"/>
    <mergeCell ref="H61:H62"/>
    <mergeCell ref="I61:I62"/>
    <mergeCell ref="J61:J62"/>
    <mergeCell ref="I58:I59"/>
    <mergeCell ref="J58:J59"/>
    <mergeCell ref="K58:K59"/>
    <mergeCell ref="L58:L59"/>
    <mergeCell ref="M58:M59"/>
    <mergeCell ref="N58:N59"/>
    <mergeCell ref="C58:C59"/>
    <mergeCell ref="D58:D59"/>
    <mergeCell ref="E58:E59"/>
    <mergeCell ref="F58:F59"/>
    <mergeCell ref="G58:G59"/>
    <mergeCell ref="H58:H59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I54:I55"/>
    <mergeCell ref="J54:J55"/>
    <mergeCell ref="K54:K55"/>
    <mergeCell ref="L54:L55"/>
    <mergeCell ref="M54:M55"/>
    <mergeCell ref="N54:N55"/>
    <mergeCell ref="C54:C55"/>
    <mergeCell ref="D54:D55"/>
    <mergeCell ref="E54:E55"/>
    <mergeCell ref="F54:F55"/>
    <mergeCell ref="G54:G55"/>
    <mergeCell ref="H54:H55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I50:I51"/>
    <mergeCell ref="J50:J51"/>
    <mergeCell ref="K50:K51"/>
    <mergeCell ref="L50:L51"/>
    <mergeCell ref="M50:M51"/>
    <mergeCell ref="N50:N51"/>
    <mergeCell ref="C50:C51"/>
    <mergeCell ref="D50:D51"/>
    <mergeCell ref="E50:E51"/>
    <mergeCell ref="F50:F51"/>
    <mergeCell ref="G50:G51"/>
    <mergeCell ref="H50:H51"/>
    <mergeCell ref="I48:I49"/>
    <mergeCell ref="J48:J49"/>
    <mergeCell ref="K48:K49"/>
    <mergeCell ref="L48:L49"/>
    <mergeCell ref="M48:M49"/>
    <mergeCell ref="N48:N49"/>
    <mergeCell ref="C48:C49"/>
    <mergeCell ref="D48:D49"/>
    <mergeCell ref="E48:E49"/>
    <mergeCell ref="F48:F49"/>
    <mergeCell ref="G48:G49"/>
    <mergeCell ref="H48:H49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I44:I45"/>
    <mergeCell ref="J44:J45"/>
    <mergeCell ref="K44:K45"/>
    <mergeCell ref="L44:L45"/>
    <mergeCell ref="M44:M45"/>
    <mergeCell ref="N44:N45"/>
    <mergeCell ref="C44:C45"/>
    <mergeCell ref="D44:D45"/>
    <mergeCell ref="E44:E45"/>
    <mergeCell ref="F44:F45"/>
    <mergeCell ref="G44:G45"/>
    <mergeCell ref="H44:H45"/>
    <mergeCell ref="I42:I43"/>
    <mergeCell ref="J42:J43"/>
    <mergeCell ref="K42:K43"/>
    <mergeCell ref="L42:L43"/>
    <mergeCell ref="M42:M43"/>
    <mergeCell ref="N42:N43"/>
    <mergeCell ref="C42:C43"/>
    <mergeCell ref="D42:D43"/>
    <mergeCell ref="E42:E43"/>
    <mergeCell ref="F42:F43"/>
    <mergeCell ref="G42:G43"/>
    <mergeCell ref="H42:H43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I38:I39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G38:G39"/>
    <mergeCell ref="H38:H39"/>
    <mergeCell ref="I36:I37"/>
    <mergeCell ref="J36:J37"/>
    <mergeCell ref="K36:K37"/>
    <mergeCell ref="L36:L37"/>
    <mergeCell ref="M36:M37"/>
    <mergeCell ref="N36:N37"/>
    <mergeCell ref="C36:C37"/>
    <mergeCell ref="D36:D37"/>
    <mergeCell ref="E36:E37"/>
    <mergeCell ref="F36:F37"/>
    <mergeCell ref="G36:G37"/>
    <mergeCell ref="H36:H37"/>
    <mergeCell ref="I34:I35"/>
    <mergeCell ref="J34:J35"/>
    <mergeCell ref="K34:K35"/>
    <mergeCell ref="L34:L35"/>
    <mergeCell ref="M34:M35"/>
    <mergeCell ref="N34:N35"/>
    <mergeCell ref="K32:K33"/>
    <mergeCell ref="L32:L33"/>
    <mergeCell ref="M32:M33"/>
    <mergeCell ref="N32:N33"/>
    <mergeCell ref="C34:C35"/>
    <mergeCell ref="D34:D35"/>
    <mergeCell ref="E34:E35"/>
    <mergeCell ref="F34:F35"/>
    <mergeCell ref="G34:G35"/>
    <mergeCell ref="H34:H35"/>
    <mergeCell ref="A31:N31"/>
    <mergeCell ref="A32:A59"/>
    <mergeCell ref="C32:C33"/>
    <mergeCell ref="D32:D33"/>
    <mergeCell ref="E32:E33"/>
    <mergeCell ref="F32:F33"/>
    <mergeCell ref="G32:G33"/>
    <mergeCell ref="H32:H33"/>
    <mergeCell ref="I32:I33"/>
    <mergeCell ref="J32:J33"/>
    <mergeCell ref="I29:I30"/>
    <mergeCell ref="J29:J30"/>
    <mergeCell ref="K29:K30"/>
    <mergeCell ref="L29:L30"/>
    <mergeCell ref="M29:M30"/>
    <mergeCell ref="N29:N30"/>
    <mergeCell ref="C29:C30"/>
    <mergeCell ref="D29:D30"/>
    <mergeCell ref="E29:E30"/>
    <mergeCell ref="F29:F30"/>
    <mergeCell ref="G29:G30"/>
    <mergeCell ref="H29:H30"/>
    <mergeCell ref="I27:I28"/>
    <mergeCell ref="J27:J28"/>
    <mergeCell ref="K27:K28"/>
    <mergeCell ref="L27:L28"/>
    <mergeCell ref="M27:M28"/>
    <mergeCell ref="N27:N28"/>
    <mergeCell ref="C27:C28"/>
    <mergeCell ref="D27:D28"/>
    <mergeCell ref="E27:E28"/>
    <mergeCell ref="F27:F28"/>
    <mergeCell ref="G27:G28"/>
    <mergeCell ref="H27:H28"/>
    <mergeCell ref="I25:I26"/>
    <mergeCell ref="J25:J26"/>
    <mergeCell ref="K25:K26"/>
    <mergeCell ref="L25:L26"/>
    <mergeCell ref="M25:M26"/>
    <mergeCell ref="N25:N26"/>
    <mergeCell ref="C25:C26"/>
    <mergeCell ref="D25:D26"/>
    <mergeCell ref="E25:E26"/>
    <mergeCell ref="F25:F26"/>
    <mergeCell ref="G25:G26"/>
    <mergeCell ref="H25:H26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  <mergeCell ref="I21:I22"/>
    <mergeCell ref="J21:J22"/>
    <mergeCell ref="K21:K22"/>
    <mergeCell ref="L21:L22"/>
    <mergeCell ref="M21:M22"/>
    <mergeCell ref="N21:N22"/>
    <mergeCell ref="C21:C22"/>
    <mergeCell ref="D21:D22"/>
    <mergeCell ref="E21:E22"/>
    <mergeCell ref="F21:F22"/>
    <mergeCell ref="G21:G22"/>
    <mergeCell ref="H21:H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I17:I18"/>
    <mergeCell ref="J17:J18"/>
    <mergeCell ref="K17:K18"/>
    <mergeCell ref="L17:L18"/>
    <mergeCell ref="M17:M18"/>
    <mergeCell ref="N17:N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I13:I14"/>
    <mergeCell ref="J13:J14"/>
    <mergeCell ref="K13:K14"/>
    <mergeCell ref="L13:L14"/>
    <mergeCell ref="M13:M14"/>
    <mergeCell ref="N13:N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I9:I10"/>
    <mergeCell ref="J9:J10"/>
    <mergeCell ref="K9:K10"/>
    <mergeCell ref="L9:L10"/>
    <mergeCell ref="M9:M10"/>
    <mergeCell ref="N9:N10"/>
    <mergeCell ref="K7:K8"/>
    <mergeCell ref="L7:L8"/>
    <mergeCell ref="M7:M8"/>
    <mergeCell ref="N7:N8"/>
    <mergeCell ref="C9:C10"/>
    <mergeCell ref="D9:D10"/>
    <mergeCell ref="E9:E10"/>
    <mergeCell ref="F9:F10"/>
    <mergeCell ref="G9:G10"/>
    <mergeCell ref="H9:H10"/>
    <mergeCell ref="M5:M6"/>
    <mergeCell ref="N5:N6"/>
    <mergeCell ref="C7:C8"/>
    <mergeCell ref="D7:D8"/>
    <mergeCell ref="E7:E8"/>
    <mergeCell ref="F7:F8"/>
    <mergeCell ref="G7:G8"/>
    <mergeCell ref="H7:H8"/>
    <mergeCell ref="I7:I8"/>
    <mergeCell ref="J7:J8"/>
    <mergeCell ref="G5:G6"/>
    <mergeCell ref="H5:H6"/>
    <mergeCell ref="I5:I6"/>
    <mergeCell ref="J5:J6"/>
    <mergeCell ref="K5:K6"/>
    <mergeCell ref="L5:L6"/>
    <mergeCell ref="J3:J4"/>
    <mergeCell ref="K3:K4"/>
    <mergeCell ref="L3:L4"/>
    <mergeCell ref="M3:M4"/>
    <mergeCell ref="N3:N4"/>
    <mergeCell ref="A5:A30"/>
    <mergeCell ref="C5:C6"/>
    <mergeCell ref="D5:D6"/>
    <mergeCell ref="E5:E6"/>
    <mergeCell ref="F5:F6"/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3:L4">
    <cfRule type="containsBlanks" priority="1">
      <formula>LEN(TRIM(C3))=0</formula>
    </cfRule>
  </conditionalFormatting>
  <printOptions horizontalCentered="1"/>
  <pageMargins left="0" right="0" top="0" bottom="0" header="0" footer="0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9B64C-A962-4F79-AEF5-45211C93ECC7}">
  <sheetPr>
    <tabColor theme="4" tint="-0.249977111117893"/>
    <pageSetUpPr fitToPage="1"/>
  </sheetPr>
  <dimension ref="A1:N90"/>
  <sheetViews>
    <sheetView topLeftCell="A10" zoomScale="98" zoomScaleNormal="98" workbookViewId="0">
      <selection sqref="A1:XFD1048576"/>
    </sheetView>
  </sheetViews>
  <sheetFormatPr defaultColWidth="8" defaultRowHeight="12.75" x14ac:dyDescent="0.2"/>
  <cols>
    <col min="1" max="1" width="14" style="1" customWidth="1"/>
    <col min="2" max="2" width="41.5" style="1" bestFit="1" customWidth="1"/>
    <col min="3" max="14" width="10.8984375" style="1" customWidth="1"/>
    <col min="15" max="16384" width="8" style="1"/>
  </cols>
  <sheetData>
    <row r="1" spans="1:14" ht="17.25" customHeight="1" x14ac:dyDescent="0.2">
      <c r="A1" s="45" t="s">
        <v>138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88.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s="2" customFormat="1" ht="32.25" customHeight="1" x14ac:dyDescent="0.2">
      <c r="A3" s="51" t="s">
        <v>0</v>
      </c>
      <c r="B3" s="28" t="s">
        <v>1</v>
      </c>
      <c r="C3" s="53" t="s">
        <v>2</v>
      </c>
      <c r="D3" s="55" t="s">
        <v>3</v>
      </c>
      <c r="E3" s="55" t="s">
        <v>4</v>
      </c>
      <c r="F3" s="55" t="s">
        <v>5</v>
      </c>
      <c r="G3" s="55" t="s">
        <v>6</v>
      </c>
      <c r="H3" s="55" t="s">
        <v>7</v>
      </c>
      <c r="I3" s="55" t="s">
        <v>8</v>
      </c>
      <c r="J3" s="55" t="s">
        <v>9</v>
      </c>
      <c r="K3" s="55" t="s">
        <v>10</v>
      </c>
      <c r="L3" s="55" t="s">
        <v>11</v>
      </c>
      <c r="M3" s="55" t="s">
        <v>12</v>
      </c>
      <c r="N3" s="56" t="s">
        <v>13</v>
      </c>
    </row>
    <row r="4" spans="1:14" s="2" customFormat="1" ht="28.5" customHeight="1" thickBot="1" x14ac:dyDescent="0.25">
      <c r="A4" s="52"/>
      <c r="B4" s="29"/>
      <c r="C4" s="54"/>
      <c r="D4" s="30"/>
      <c r="E4" s="30"/>
      <c r="F4" s="30"/>
      <c r="G4" s="30"/>
      <c r="H4" s="30"/>
      <c r="I4" s="30"/>
      <c r="J4" s="30"/>
      <c r="K4" s="30"/>
      <c r="L4" s="30"/>
      <c r="M4" s="30"/>
      <c r="N4" s="57"/>
    </row>
    <row r="5" spans="1:14" ht="25.35" customHeight="1" thickTop="1" x14ac:dyDescent="0.2">
      <c r="A5" s="74" t="s">
        <v>14</v>
      </c>
      <c r="B5" s="75" t="s">
        <v>15</v>
      </c>
      <c r="C5" s="35">
        <v>10.831168831168831</v>
      </c>
      <c r="D5" s="35">
        <v>10.546875</v>
      </c>
      <c r="E5" s="31"/>
      <c r="F5" s="31"/>
      <c r="G5" s="31"/>
      <c r="H5" s="31"/>
      <c r="I5" s="31"/>
      <c r="J5" s="31"/>
      <c r="K5" s="31"/>
      <c r="L5" s="31"/>
      <c r="M5" s="31"/>
      <c r="N5" s="33"/>
    </row>
    <row r="6" spans="1:14" ht="25.35" customHeight="1" thickBot="1" x14ac:dyDescent="0.25">
      <c r="A6" s="76"/>
      <c r="B6" s="3" t="s">
        <v>16</v>
      </c>
      <c r="C6" s="39"/>
      <c r="D6" s="39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4" ht="25.35" customHeight="1" thickTop="1" x14ac:dyDescent="0.2">
      <c r="A7" s="76"/>
      <c r="B7" s="75" t="s">
        <v>17</v>
      </c>
      <c r="C7" s="35">
        <v>12.829268292682928</v>
      </c>
      <c r="D7" s="35">
        <v>15.375</v>
      </c>
      <c r="E7" s="31"/>
      <c r="F7" s="31"/>
      <c r="G7" s="31"/>
      <c r="H7" s="31"/>
      <c r="I7" s="31"/>
      <c r="J7" s="31"/>
      <c r="K7" s="31"/>
      <c r="L7" s="31"/>
      <c r="M7" s="31"/>
      <c r="N7" s="33"/>
    </row>
    <row r="8" spans="1:14" ht="25.35" customHeight="1" thickBot="1" x14ac:dyDescent="0.25">
      <c r="A8" s="76"/>
      <c r="B8" s="77" t="s">
        <v>18</v>
      </c>
      <c r="C8" s="39"/>
      <c r="D8" s="39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ht="25.35" customHeight="1" thickTop="1" x14ac:dyDescent="0.2">
      <c r="A9" s="78"/>
      <c r="B9" s="75" t="s">
        <v>19</v>
      </c>
      <c r="C9" s="35">
        <v>7.6025641025641022</v>
      </c>
      <c r="D9" s="35">
        <v>5.7064516129032254</v>
      </c>
      <c r="E9" s="31"/>
      <c r="F9" s="31"/>
      <c r="G9" s="31"/>
      <c r="H9" s="31"/>
      <c r="I9" s="31"/>
      <c r="J9" s="31"/>
      <c r="K9" s="31"/>
      <c r="L9" s="31"/>
      <c r="M9" s="31"/>
      <c r="N9" s="33"/>
    </row>
    <row r="10" spans="1:14" ht="25.35" customHeight="1" thickBot="1" x14ac:dyDescent="0.25">
      <c r="A10" s="78"/>
      <c r="B10" s="77" t="s">
        <v>20</v>
      </c>
      <c r="C10" s="39"/>
      <c r="D10" s="39"/>
      <c r="E10" s="37"/>
      <c r="F10" s="37"/>
      <c r="G10" s="37"/>
      <c r="H10" s="37"/>
      <c r="I10" s="37"/>
      <c r="J10" s="37"/>
      <c r="K10" s="37"/>
      <c r="L10" s="37"/>
      <c r="M10" s="37"/>
      <c r="N10" s="38"/>
    </row>
    <row r="11" spans="1:14" ht="25.35" customHeight="1" thickTop="1" x14ac:dyDescent="0.2">
      <c r="A11" s="78"/>
      <c r="B11" s="75" t="s">
        <v>21</v>
      </c>
      <c r="C11" s="35">
        <v>13.154761904761905</v>
      </c>
      <c r="D11" s="35">
        <v>15.081632653061224</v>
      </c>
      <c r="E11" s="31"/>
      <c r="F11" s="31"/>
      <c r="G11" s="31"/>
      <c r="H11" s="31"/>
      <c r="I11" s="31"/>
      <c r="J11" s="31"/>
      <c r="K11" s="31"/>
      <c r="L11" s="31"/>
      <c r="M11" s="31"/>
      <c r="N11" s="33"/>
    </row>
    <row r="12" spans="1:14" ht="25.35" customHeight="1" thickBot="1" x14ac:dyDescent="0.25">
      <c r="A12" s="78"/>
      <c r="B12" s="77" t="s">
        <v>22</v>
      </c>
      <c r="C12" s="39"/>
      <c r="D12" s="39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25.35" customHeight="1" thickTop="1" x14ac:dyDescent="0.2">
      <c r="A13" s="78"/>
      <c r="B13" s="4" t="s">
        <v>23</v>
      </c>
      <c r="C13" s="35">
        <v>7.8039215686274508</v>
      </c>
      <c r="D13" s="35">
        <v>7.9657794676806084</v>
      </c>
      <c r="E13" s="31"/>
      <c r="F13" s="31"/>
      <c r="G13" s="31"/>
      <c r="H13" s="31"/>
      <c r="I13" s="31"/>
      <c r="J13" s="31"/>
      <c r="K13" s="31"/>
      <c r="L13" s="31"/>
      <c r="M13" s="31"/>
      <c r="N13" s="33"/>
    </row>
    <row r="14" spans="1:14" ht="25.35" customHeight="1" thickBot="1" x14ac:dyDescent="0.25">
      <c r="A14" s="78"/>
      <c r="B14" s="77" t="s">
        <v>24</v>
      </c>
      <c r="C14" s="39"/>
      <c r="D14" s="39"/>
      <c r="E14" s="37"/>
      <c r="F14" s="37"/>
      <c r="G14" s="37"/>
      <c r="H14" s="37"/>
      <c r="I14" s="37"/>
      <c r="J14" s="37"/>
      <c r="K14" s="37"/>
      <c r="L14" s="37"/>
      <c r="M14" s="37"/>
      <c r="N14" s="38"/>
    </row>
    <row r="15" spans="1:14" ht="25.35" customHeight="1" thickTop="1" x14ac:dyDescent="0.2">
      <c r="A15" s="78"/>
      <c r="B15" s="75" t="s">
        <v>25</v>
      </c>
      <c r="C15" s="35">
        <v>33.107142857142854</v>
      </c>
      <c r="D15" s="35">
        <v>26.735537190082646</v>
      </c>
      <c r="E15" s="31"/>
      <c r="F15" s="31"/>
      <c r="G15" s="31"/>
      <c r="H15" s="31"/>
      <c r="I15" s="31"/>
      <c r="J15" s="31"/>
      <c r="K15" s="31"/>
      <c r="L15" s="31"/>
      <c r="M15" s="31"/>
      <c r="N15" s="33"/>
    </row>
    <row r="16" spans="1:14" ht="25.35" customHeight="1" thickBot="1" x14ac:dyDescent="0.25">
      <c r="A16" s="78"/>
      <c r="B16" s="77" t="s">
        <v>26</v>
      </c>
      <c r="C16" s="39"/>
      <c r="D16" s="39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25.35" customHeight="1" thickTop="1" x14ac:dyDescent="0.2">
      <c r="A17" s="78"/>
      <c r="B17" s="75" t="s">
        <v>27</v>
      </c>
      <c r="C17" s="35">
        <v>5.8719999999999999</v>
      </c>
      <c r="D17" s="35">
        <v>7.046153846153846</v>
      </c>
      <c r="E17" s="31"/>
      <c r="F17" s="31"/>
      <c r="G17" s="31"/>
      <c r="H17" s="31"/>
      <c r="I17" s="31"/>
      <c r="J17" s="31"/>
      <c r="K17" s="31"/>
      <c r="L17" s="31"/>
      <c r="M17" s="31"/>
      <c r="N17" s="33"/>
    </row>
    <row r="18" spans="1:14" ht="25.35" customHeight="1" thickBot="1" x14ac:dyDescent="0.25">
      <c r="A18" s="78"/>
      <c r="B18" s="77" t="s">
        <v>28</v>
      </c>
      <c r="C18" s="39"/>
      <c r="D18" s="39"/>
      <c r="E18" s="37"/>
      <c r="F18" s="37"/>
      <c r="G18" s="37"/>
      <c r="H18" s="37"/>
      <c r="I18" s="37"/>
      <c r="J18" s="37"/>
      <c r="K18" s="37"/>
      <c r="L18" s="37"/>
      <c r="M18" s="37"/>
      <c r="N18" s="38"/>
    </row>
    <row r="19" spans="1:14" ht="25.35" customHeight="1" thickTop="1" x14ac:dyDescent="0.2">
      <c r="A19" s="78"/>
      <c r="B19" s="75" t="s">
        <v>29</v>
      </c>
      <c r="C19" s="35">
        <v>12.636054421768707</v>
      </c>
      <c r="D19" s="35">
        <v>18.754901960784313</v>
      </c>
      <c r="E19" s="31"/>
      <c r="F19" s="31"/>
      <c r="G19" s="31"/>
      <c r="H19" s="31"/>
      <c r="I19" s="31"/>
      <c r="J19" s="31"/>
      <c r="K19" s="31"/>
      <c r="L19" s="31"/>
      <c r="M19" s="31"/>
      <c r="N19" s="33"/>
    </row>
    <row r="20" spans="1:14" ht="25.35" customHeight="1" thickBot="1" x14ac:dyDescent="0.25">
      <c r="A20" s="78"/>
      <c r="B20" s="77" t="s">
        <v>30</v>
      </c>
      <c r="C20" s="39"/>
      <c r="D20" s="39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25.35" customHeight="1" thickTop="1" x14ac:dyDescent="0.2">
      <c r="A21" s="78"/>
      <c r="B21" s="75" t="s">
        <v>31</v>
      </c>
      <c r="C21" s="35">
        <v>7.2062937062937067</v>
      </c>
      <c r="D21" s="35">
        <v>7.4902597402597406</v>
      </c>
      <c r="E21" s="31"/>
      <c r="F21" s="31"/>
      <c r="G21" s="31"/>
      <c r="H21" s="31"/>
      <c r="I21" s="31"/>
      <c r="J21" s="31"/>
      <c r="K21" s="31"/>
      <c r="L21" s="31"/>
      <c r="M21" s="31"/>
      <c r="N21" s="33"/>
    </row>
    <row r="22" spans="1:14" ht="25.35" customHeight="1" thickBot="1" x14ac:dyDescent="0.25">
      <c r="A22" s="78"/>
      <c r="B22" s="77" t="s">
        <v>32</v>
      </c>
      <c r="C22" s="39"/>
      <c r="D22" s="39"/>
      <c r="E22" s="37"/>
      <c r="F22" s="37"/>
      <c r="G22" s="37"/>
      <c r="H22" s="37"/>
      <c r="I22" s="37"/>
      <c r="J22" s="37"/>
      <c r="K22" s="37"/>
      <c r="L22" s="37"/>
      <c r="M22" s="37"/>
      <c r="N22" s="38"/>
    </row>
    <row r="23" spans="1:14" ht="25.35" customHeight="1" thickTop="1" x14ac:dyDescent="0.2">
      <c r="A23" s="78"/>
      <c r="B23" s="75" t="s">
        <v>33</v>
      </c>
      <c r="C23" s="35">
        <v>8.75</v>
      </c>
      <c r="D23" s="35">
        <v>7.1111111111111107</v>
      </c>
      <c r="E23" s="31"/>
      <c r="F23" s="31"/>
      <c r="G23" s="31"/>
      <c r="H23" s="31"/>
      <c r="I23" s="31"/>
      <c r="J23" s="31"/>
      <c r="K23" s="31"/>
      <c r="L23" s="31"/>
      <c r="M23" s="31"/>
      <c r="N23" s="33"/>
    </row>
    <row r="24" spans="1:14" ht="25.35" customHeight="1" thickBot="1" x14ac:dyDescent="0.25">
      <c r="A24" s="78"/>
      <c r="B24" s="77" t="s">
        <v>34</v>
      </c>
      <c r="C24" s="39"/>
      <c r="D24" s="39"/>
      <c r="E24" s="37"/>
      <c r="F24" s="37"/>
      <c r="G24" s="37"/>
      <c r="H24" s="37"/>
      <c r="I24" s="37"/>
      <c r="J24" s="37"/>
      <c r="K24" s="37"/>
      <c r="L24" s="37"/>
      <c r="M24" s="37"/>
      <c r="N24" s="38"/>
    </row>
    <row r="25" spans="1:14" ht="25.35" customHeight="1" thickTop="1" x14ac:dyDescent="0.2">
      <c r="A25" s="78"/>
      <c r="B25" s="75" t="s">
        <v>35</v>
      </c>
      <c r="C25" s="35">
        <v>5.6418269230769234</v>
      </c>
      <c r="D25" s="35">
        <v>5.2183908045977008</v>
      </c>
      <c r="E25" s="31"/>
      <c r="F25" s="31"/>
      <c r="G25" s="31"/>
      <c r="H25" s="31"/>
      <c r="I25" s="31"/>
      <c r="J25" s="31"/>
      <c r="K25" s="31"/>
      <c r="L25" s="31"/>
      <c r="M25" s="31"/>
      <c r="N25" s="33"/>
    </row>
    <row r="26" spans="1:14" ht="25.35" customHeight="1" thickBot="1" x14ac:dyDescent="0.25">
      <c r="A26" s="78"/>
      <c r="B26" s="77" t="s">
        <v>36</v>
      </c>
      <c r="C26" s="39"/>
      <c r="D26" s="39"/>
      <c r="E26" s="37"/>
      <c r="F26" s="37"/>
      <c r="G26" s="37"/>
      <c r="H26" s="37"/>
      <c r="I26" s="37"/>
      <c r="J26" s="37"/>
      <c r="K26" s="37"/>
      <c r="L26" s="37"/>
      <c r="M26" s="37"/>
      <c r="N26" s="38"/>
    </row>
    <row r="27" spans="1:14" ht="25.35" customHeight="1" thickTop="1" x14ac:dyDescent="0.2">
      <c r="A27" s="78"/>
      <c r="B27" s="75" t="s">
        <v>37</v>
      </c>
      <c r="C27" s="35">
        <v>9.7509247842170161</v>
      </c>
      <c r="D27" s="35">
        <v>9.4296028880866434</v>
      </c>
      <c r="E27" s="31"/>
      <c r="F27" s="31"/>
      <c r="G27" s="31"/>
      <c r="H27" s="31"/>
      <c r="I27" s="31"/>
      <c r="J27" s="31"/>
      <c r="K27" s="31"/>
      <c r="L27" s="31"/>
      <c r="M27" s="31"/>
      <c r="N27" s="33"/>
    </row>
    <row r="28" spans="1:14" ht="25.35" customHeight="1" thickBot="1" x14ac:dyDescent="0.25">
      <c r="A28" s="78"/>
      <c r="B28" s="77" t="s">
        <v>38</v>
      </c>
      <c r="C28" s="39"/>
      <c r="D28" s="39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14" ht="25.35" customHeight="1" thickTop="1" x14ac:dyDescent="0.2">
      <c r="A29" s="78"/>
      <c r="B29" s="75" t="s">
        <v>39</v>
      </c>
      <c r="C29" s="35">
        <v>3.204081632653061</v>
      </c>
      <c r="D29" s="35">
        <v>4.3680000000000003</v>
      </c>
      <c r="E29" s="31"/>
      <c r="F29" s="31"/>
      <c r="G29" s="31"/>
      <c r="H29" s="31"/>
      <c r="I29" s="31"/>
      <c r="J29" s="31"/>
      <c r="K29" s="31"/>
      <c r="L29" s="31"/>
      <c r="M29" s="31"/>
      <c r="N29" s="33"/>
    </row>
    <row r="30" spans="1:14" ht="25.35" customHeight="1" thickBot="1" x14ac:dyDescent="0.25">
      <c r="A30" s="78"/>
      <c r="B30" s="77" t="s">
        <v>40</v>
      </c>
      <c r="C30" s="39"/>
      <c r="D30" s="39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1:14" ht="25.35" customHeight="1" thickTop="1" x14ac:dyDescent="0.2">
      <c r="A31" s="78"/>
      <c r="B31" s="75" t="s">
        <v>41</v>
      </c>
      <c r="C31" s="35">
        <v>5.7061068702290072</v>
      </c>
      <c r="D31" s="35">
        <v>6.3927272727272726</v>
      </c>
      <c r="E31" s="31"/>
      <c r="F31" s="31"/>
      <c r="G31" s="31"/>
      <c r="H31" s="31"/>
      <c r="I31" s="31"/>
      <c r="J31" s="31"/>
      <c r="K31" s="31"/>
      <c r="L31" s="31"/>
      <c r="M31" s="31"/>
      <c r="N31" s="33"/>
    </row>
    <row r="32" spans="1:14" ht="25.35" customHeight="1" thickBot="1" x14ac:dyDescent="0.25">
      <c r="A32" s="79"/>
      <c r="B32" s="77" t="s">
        <v>42</v>
      </c>
      <c r="C32" s="39"/>
      <c r="D32" s="39"/>
      <c r="E32" s="37"/>
      <c r="F32" s="37"/>
      <c r="G32" s="37"/>
      <c r="H32" s="37"/>
      <c r="I32" s="37"/>
      <c r="J32" s="37"/>
      <c r="K32" s="37"/>
      <c r="L32" s="37"/>
      <c r="M32" s="37"/>
      <c r="N32" s="38"/>
    </row>
    <row r="33" spans="1:14" ht="12.75" customHeight="1" thickTop="1" thickBot="1" x14ac:dyDescent="0.25">
      <c r="A33" s="40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41"/>
    </row>
    <row r="34" spans="1:14" ht="25.35" customHeight="1" thickTop="1" x14ac:dyDescent="0.2">
      <c r="A34" s="80" t="s">
        <v>43</v>
      </c>
      <c r="B34" s="81" t="s">
        <v>15</v>
      </c>
      <c r="C34" s="35">
        <v>75.03879310344827</v>
      </c>
      <c r="D34" s="35">
        <v>66.3984375</v>
      </c>
      <c r="E34" s="31"/>
      <c r="F34" s="31"/>
      <c r="G34" s="31"/>
      <c r="H34" s="31"/>
      <c r="I34" s="31"/>
      <c r="J34" s="31"/>
      <c r="K34" s="31"/>
      <c r="L34" s="31"/>
      <c r="M34" s="31"/>
      <c r="N34" s="33"/>
    </row>
    <row r="35" spans="1:14" ht="25.35" customHeight="1" thickBot="1" x14ac:dyDescent="0.25">
      <c r="A35" s="82"/>
      <c r="B35" s="3" t="s">
        <v>16</v>
      </c>
      <c r="C35" s="39"/>
      <c r="D35" s="39"/>
      <c r="E35" s="37"/>
      <c r="F35" s="37"/>
      <c r="G35" s="37"/>
      <c r="H35" s="37"/>
      <c r="I35" s="37"/>
      <c r="J35" s="37"/>
      <c r="K35" s="37"/>
      <c r="L35" s="37"/>
      <c r="M35" s="37"/>
      <c r="N35" s="38"/>
    </row>
    <row r="36" spans="1:14" ht="25.35" customHeight="1" thickTop="1" x14ac:dyDescent="0.2">
      <c r="A36" s="82"/>
      <c r="B36" s="75" t="s">
        <v>17</v>
      </c>
      <c r="C36" s="35">
        <v>58.231481481481481</v>
      </c>
      <c r="D36" s="35">
        <v>64.772727272727266</v>
      </c>
      <c r="E36" s="31"/>
      <c r="F36" s="31"/>
      <c r="G36" s="31"/>
      <c r="H36" s="31"/>
      <c r="I36" s="31"/>
      <c r="J36" s="31"/>
      <c r="K36" s="31"/>
      <c r="L36" s="31"/>
      <c r="M36" s="31"/>
      <c r="N36" s="33"/>
    </row>
    <row r="37" spans="1:14" ht="25.35" customHeight="1" thickBot="1" x14ac:dyDescent="0.25">
      <c r="A37" s="82"/>
      <c r="B37" s="77" t="s">
        <v>44</v>
      </c>
      <c r="C37" s="39"/>
      <c r="D37" s="39"/>
      <c r="E37" s="37"/>
      <c r="F37" s="37"/>
      <c r="G37" s="37"/>
      <c r="H37" s="37"/>
      <c r="I37" s="37"/>
      <c r="J37" s="37"/>
      <c r="K37" s="37"/>
      <c r="L37" s="37"/>
      <c r="M37" s="37"/>
      <c r="N37" s="38"/>
    </row>
    <row r="38" spans="1:14" ht="25.35" customHeight="1" thickTop="1" x14ac:dyDescent="0.2">
      <c r="A38" s="82"/>
      <c r="B38" s="75" t="s">
        <v>19</v>
      </c>
      <c r="C38" s="35">
        <v>30.058152793614596</v>
      </c>
      <c r="D38" s="35">
        <v>23.890909090909091</v>
      </c>
      <c r="E38" s="31"/>
      <c r="F38" s="31"/>
      <c r="G38" s="31"/>
      <c r="H38" s="31"/>
      <c r="I38" s="31"/>
      <c r="J38" s="31"/>
      <c r="K38" s="31"/>
      <c r="L38" s="31"/>
      <c r="M38" s="31"/>
      <c r="N38" s="33"/>
    </row>
    <row r="39" spans="1:14" ht="25.35" customHeight="1" thickBot="1" x14ac:dyDescent="0.25">
      <c r="A39" s="82"/>
      <c r="B39" s="77" t="s">
        <v>20</v>
      </c>
      <c r="C39" s="39"/>
      <c r="D39" s="39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1:14" ht="25.35" customHeight="1" thickTop="1" x14ac:dyDescent="0.2">
      <c r="A40" s="82"/>
      <c r="B40" s="75" t="s">
        <v>21</v>
      </c>
      <c r="C40" s="35">
        <v>86.140740740740739</v>
      </c>
      <c r="D40" s="35">
        <v>109.25179856115108</v>
      </c>
      <c r="E40" s="31"/>
      <c r="F40" s="31"/>
      <c r="G40" s="31"/>
      <c r="H40" s="31"/>
      <c r="I40" s="31"/>
      <c r="J40" s="31"/>
      <c r="K40" s="31"/>
      <c r="L40" s="31"/>
      <c r="M40" s="31"/>
      <c r="N40" s="33"/>
    </row>
    <row r="41" spans="1:14" ht="25.35" customHeight="1" thickBot="1" x14ac:dyDescent="0.25">
      <c r="A41" s="82"/>
      <c r="B41" s="77" t="s">
        <v>22</v>
      </c>
      <c r="C41" s="39"/>
      <c r="D41" s="39"/>
      <c r="E41" s="37"/>
      <c r="F41" s="37"/>
      <c r="G41" s="37"/>
      <c r="H41" s="37"/>
      <c r="I41" s="37"/>
      <c r="J41" s="37"/>
      <c r="K41" s="37"/>
      <c r="L41" s="37"/>
      <c r="M41" s="37"/>
      <c r="N41" s="38"/>
    </row>
    <row r="42" spans="1:14" ht="25.35" customHeight="1" thickTop="1" x14ac:dyDescent="0.2">
      <c r="A42" s="82"/>
      <c r="B42" s="75" t="s">
        <v>23</v>
      </c>
      <c r="C42" s="35">
        <v>31.64784053156146</v>
      </c>
      <c r="D42" s="35">
        <v>33.513698630136986</v>
      </c>
      <c r="E42" s="31"/>
      <c r="F42" s="31"/>
      <c r="G42" s="31"/>
      <c r="H42" s="31"/>
      <c r="I42" s="31"/>
      <c r="J42" s="31"/>
      <c r="K42" s="31"/>
      <c r="L42" s="31"/>
      <c r="M42" s="31"/>
      <c r="N42" s="33"/>
    </row>
    <row r="43" spans="1:14" ht="25.35" customHeight="1" thickBot="1" x14ac:dyDescent="0.25">
      <c r="A43" s="82"/>
      <c r="B43" s="77" t="s">
        <v>24</v>
      </c>
      <c r="C43" s="39"/>
      <c r="D43" s="39"/>
      <c r="E43" s="37"/>
      <c r="F43" s="37"/>
      <c r="G43" s="37"/>
      <c r="H43" s="37"/>
      <c r="I43" s="37"/>
      <c r="J43" s="37"/>
      <c r="K43" s="37"/>
      <c r="L43" s="37"/>
      <c r="M43" s="37"/>
      <c r="N43" s="38"/>
    </row>
    <row r="44" spans="1:14" ht="25.35" customHeight="1" thickTop="1" x14ac:dyDescent="0.2">
      <c r="A44" s="82"/>
      <c r="B44" s="75" t="s">
        <v>25</v>
      </c>
      <c r="C44" s="35">
        <v>121.66666666666667</v>
      </c>
      <c r="D44" s="35">
        <v>131.59420289855072</v>
      </c>
      <c r="E44" s="31"/>
      <c r="F44" s="31"/>
      <c r="G44" s="31"/>
      <c r="H44" s="31"/>
      <c r="I44" s="31"/>
      <c r="J44" s="31"/>
      <c r="K44" s="31"/>
      <c r="L44" s="31"/>
      <c r="M44" s="31"/>
      <c r="N44" s="33"/>
    </row>
    <row r="45" spans="1:14" ht="25.35" customHeight="1" thickBot="1" x14ac:dyDescent="0.25">
      <c r="A45" s="82"/>
      <c r="B45" s="77" t="s">
        <v>26</v>
      </c>
      <c r="C45" s="39"/>
      <c r="D45" s="39"/>
      <c r="E45" s="37"/>
      <c r="F45" s="37"/>
      <c r="G45" s="37"/>
      <c r="H45" s="37"/>
      <c r="I45" s="37"/>
      <c r="J45" s="37"/>
      <c r="K45" s="37"/>
      <c r="L45" s="37"/>
      <c r="M45" s="37"/>
      <c r="N45" s="38"/>
    </row>
    <row r="46" spans="1:14" ht="25.35" customHeight="1" thickTop="1" x14ac:dyDescent="0.2">
      <c r="A46" s="82"/>
      <c r="B46" s="75" t="s">
        <v>27</v>
      </c>
      <c r="C46" s="35">
        <v>60.401574803149607</v>
      </c>
      <c r="D46" s="35">
        <v>44.278688524590166</v>
      </c>
      <c r="E46" s="31"/>
      <c r="F46" s="31"/>
      <c r="G46" s="31"/>
      <c r="H46" s="31"/>
      <c r="I46" s="31"/>
      <c r="J46" s="31"/>
      <c r="K46" s="31"/>
      <c r="L46" s="31"/>
      <c r="M46" s="31"/>
      <c r="N46" s="33"/>
    </row>
    <row r="47" spans="1:14" ht="25.35" customHeight="1" thickBot="1" x14ac:dyDescent="0.25">
      <c r="A47" s="82"/>
      <c r="B47" s="77" t="s">
        <v>28</v>
      </c>
      <c r="C47" s="39"/>
      <c r="D47" s="39"/>
      <c r="E47" s="37"/>
      <c r="F47" s="37"/>
      <c r="G47" s="37"/>
      <c r="H47" s="37"/>
      <c r="I47" s="37"/>
      <c r="J47" s="37"/>
      <c r="K47" s="37"/>
      <c r="L47" s="37"/>
      <c r="M47" s="37"/>
      <c r="N47" s="38"/>
    </row>
    <row r="48" spans="1:14" ht="25.35" customHeight="1" thickTop="1" x14ac:dyDescent="0.2">
      <c r="A48" s="82"/>
      <c r="B48" s="75" t="s">
        <v>29</v>
      </c>
      <c r="C48" s="35">
        <v>54.191111111111113</v>
      </c>
      <c r="D48" s="35">
        <v>67.495614035087726</v>
      </c>
      <c r="E48" s="31"/>
      <c r="F48" s="31"/>
      <c r="G48" s="31"/>
      <c r="H48" s="31"/>
      <c r="I48" s="31"/>
      <c r="J48" s="31"/>
      <c r="K48" s="31"/>
      <c r="L48" s="31"/>
      <c r="M48" s="31"/>
      <c r="N48" s="33"/>
    </row>
    <row r="49" spans="1:14" ht="25.35" customHeight="1" thickBot="1" x14ac:dyDescent="0.25">
      <c r="A49" s="82"/>
      <c r="B49" s="77" t="s">
        <v>30</v>
      </c>
      <c r="C49" s="39"/>
      <c r="D49" s="39"/>
      <c r="E49" s="37"/>
      <c r="F49" s="37"/>
      <c r="G49" s="37"/>
      <c r="H49" s="37"/>
      <c r="I49" s="37"/>
      <c r="J49" s="37"/>
      <c r="K49" s="37"/>
      <c r="L49" s="37"/>
      <c r="M49" s="37"/>
      <c r="N49" s="38"/>
    </row>
    <row r="50" spans="1:14" ht="25.35" customHeight="1" thickTop="1" x14ac:dyDescent="0.2">
      <c r="A50" s="82"/>
      <c r="B50" s="75" t="s">
        <v>31</v>
      </c>
      <c r="C50" s="35">
        <v>45.1</v>
      </c>
      <c r="D50" s="35">
        <v>41.30638852672751</v>
      </c>
      <c r="E50" s="31"/>
      <c r="F50" s="31"/>
      <c r="G50" s="31"/>
      <c r="H50" s="31"/>
      <c r="I50" s="31"/>
      <c r="J50" s="31"/>
      <c r="K50" s="31"/>
      <c r="L50" s="31"/>
      <c r="M50" s="31"/>
      <c r="N50" s="33"/>
    </row>
    <row r="51" spans="1:14" ht="25.35" customHeight="1" thickBot="1" x14ac:dyDescent="0.25">
      <c r="A51" s="82"/>
      <c r="B51" s="77" t="s">
        <v>32</v>
      </c>
      <c r="C51" s="39"/>
      <c r="D51" s="39"/>
      <c r="E51" s="37"/>
      <c r="F51" s="37"/>
      <c r="G51" s="37"/>
      <c r="H51" s="37"/>
      <c r="I51" s="37"/>
      <c r="J51" s="37"/>
      <c r="K51" s="37"/>
      <c r="L51" s="37"/>
      <c r="M51" s="37"/>
      <c r="N51" s="38"/>
    </row>
    <row r="52" spans="1:14" ht="25.35" customHeight="1" thickTop="1" x14ac:dyDescent="0.2">
      <c r="A52" s="82"/>
      <c r="B52" s="75" t="s">
        <v>33</v>
      </c>
      <c r="C52" s="35">
        <v>10.6</v>
      </c>
      <c r="D52" s="35">
        <v>4</v>
      </c>
      <c r="E52" s="31"/>
      <c r="F52" s="31"/>
      <c r="G52" s="31"/>
      <c r="H52" s="31"/>
      <c r="I52" s="31"/>
      <c r="J52" s="31"/>
      <c r="K52" s="31"/>
      <c r="L52" s="31"/>
      <c r="M52" s="31"/>
      <c r="N52" s="33"/>
    </row>
    <row r="53" spans="1:14" ht="25.35" customHeight="1" thickBot="1" x14ac:dyDescent="0.25">
      <c r="A53" s="82"/>
      <c r="B53" s="77" t="s">
        <v>34</v>
      </c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8"/>
    </row>
    <row r="54" spans="1:14" ht="25.35" customHeight="1" thickTop="1" x14ac:dyDescent="0.2">
      <c r="A54" s="82"/>
      <c r="B54" s="75" t="s">
        <v>35</v>
      </c>
      <c r="C54" s="35">
        <v>33.822050290135394</v>
      </c>
      <c r="D54" s="35">
        <v>29.6</v>
      </c>
      <c r="E54" s="31"/>
      <c r="F54" s="31"/>
      <c r="G54" s="31"/>
      <c r="H54" s="31"/>
      <c r="I54" s="31"/>
      <c r="J54" s="31"/>
      <c r="K54" s="31"/>
      <c r="L54" s="31"/>
      <c r="M54" s="31"/>
      <c r="N54" s="33"/>
    </row>
    <row r="55" spans="1:14" ht="25.35" customHeight="1" thickBot="1" x14ac:dyDescent="0.25">
      <c r="A55" s="82"/>
      <c r="B55" s="77" t="s">
        <v>36</v>
      </c>
      <c r="C55" s="39"/>
      <c r="D55" s="39"/>
      <c r="E55" s="37"/>
      <c r="F55" s="37"/>
      <c r="G55" s="37"/>
      <c r="H55" s="37"/>
      <c r="I55" s="37"/>
      <c r="J55" s="37"/>
      <c r="K55" s="37"/>
      <c r="L55" s="37"/>
      <c r="M55" s="37"/>
      <c r="N55" s="38"/>
    </row>
    <row r="56" spans="1:14" ht="25.35" customHeight="1" thickTop="1" x14ac:dyDescent="0.2">
      <c r="A56" s="82"/>
      <c r="B56" s="75" t="s">
        <v>37</v>
      </c>
      <c r="C56" s="35">
        <v>34.309495896834704</v>
      </c>
      <c r="D56" s="35">
        <v>29.546261089987325</v>
      </c>
      <c r="E56" s="31"/>
      <c r="F56" s="31"/>
      <c r="G56" s="31"/>
      <c r="H56" s="31"/>
      <c r="I56" s="31"/>
      <c r="J56" s="31"/>
      <c r="K56" s="31"/>
      <c r="L56" s="31"/>
      <c r="M56" s="31"/>
      <c r="N56" s="33"/>
    </row>
    <row r="57" spans="1:14" ht="25.35" customHeight="1" thickBot="1" x14ac:dyDescent="0.25">
      <c r="A57" s="82"/>
      <c r="B57" s="77" t="s">
        <v>38</v>
      </c>
      <c r="C57" s="39"/>
      <c r="D57" s="39"/>
      <c r="E57" s="37"/>
      <c r="F57" s="37"/>
      <c r="G57" s="37"/>
      <c r="H57" s="37"/>
      <c r="I57" s="37"/>
      <c r="J57" s="37"/>
      <c r="K57" s="37"/>
      <c r="L57" s="37"/>
      <c r="M57" s="37"/>
      <c r="N57" s="38"/>
    </row>
    <row r="58" spans="1:14" ht="25.35" customHeight="1" thickTop="1" x14ac:dyDescent="0.2">
      <c r="A58" s="82"/>
      <c r="B58" s="75" t="s">
        <v>39</v>
      </c>
      <c r="C58" s="35">
        <v>11.50354609929078</v>
      </c>
      <c r="D58" s="35">
        <v>14.559006211180124</v>
      </c>
      <c r="E58" s="31"/>
      <c r="F58" s="31"/>
      <c r="G58" s="31"/>
      <c r="H58" s="31"/>
      <c r="I58" s="31"/>
      <c r="J58" s="31"/>
      <c r="K58" s="31"/>
      <c r="L58" s="31"/>
      <c r="M58" s="31"/>
      <c r="N58" s="33"/>
    </row>
    <row r="59" spans="1:14" ht="25.35" customHeight="1" thickBot="1" x14ac:dyDescent="0.25">
      <c r="A59" s="82"/>
      <c r="B59" s="77" t="s">
        <v>40</v>
      </c>
      <c r="C59" s="39"/>
      <c r="D59" s="39"/>
      <c r="E59" s="37"/>
      <c r="F59" s="37"/>
      <c r="G59" s="37"/>
      <c r="H59" s="37"/>
      <c r="I59" s="37"/>
      <c r="J59" s="37"/>
      <c r="K59" s="37"/>
      <c r="L59" s="37"/>
      <c r="M59" s="37"/>
      <c r="N59" s="38"/>
    </row>
    <row r="60" spans="1:14" ht="25.35" customHeight="1" thickTop="1" x14ac:dyDescent="0.2">
      <c r="A60" s="82"/>
      <c r="B60" s="75" t="s">
        <v>41</v>
      </c>
      <c r="C60" s="35">
        <v>28.411027568922307</v>
      </c>
      <c r="D60" s="35">
        <v>24.992481203007518</v>
      </c>
      <c r="E60" s="31"/>
      <c r="F60" s="31"/>
      <c r="G60" s="31"/>
      <c r="H60" s="31"/>
      <c r="I60" s="31"/>
      <c r="J60" s="31"/>
      <c r="K60" s="31"/>
      <c r="L60" s="31"/>
      <c r="M60" s="31"/>
      <c r="N60" s="33"/>
    </row>
    <row r="61" spans="1:14" ht="25.35" customHeight="1" thickBot="1" x14ac:dyDescent="0.25">
      <c r="A61" s="83"/>
      <c r="B61" s="77" t="s">
        <v>42</v>
      </c>
      <c r="C61" s="39"/>
      <c r="D61" s="39"/>
      <c r="E61" s="37"/>
      <c r="F61" s="37"/>
      <c r="G61" s="37"/>
      <c r="H61" s="37"/>
      <c r="I61" s="37"/>
      <c r="J61" s="37"/>
      <c r="K61" s="37"/>
      <c r="L61" s="37"/>
      <c r="M61" s="37"/>
      <c r="N61" s="38"/>
    </row>
    <row r="62" spans="1:14" ht="12.75" customHeight="1" thickTop="1" thickBot="1" x14ac:dyDescent="0.25">
      <c r="A62" s="40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41"/>
    </row>
    <row r="63" spans="1:14" ht="25.35" customHeight="1" thickTop="1" x14ac:dyDescent="0.2">
      <c r="A63" s="82" t="s">
        <v>45</v>
      </c>
      <c r="B63" s="84" t="s">
        <v>15</v>
      </c>
      <c r="C63" s="42">
        <v>87.631249999999994</v>
      </c>
      <c r="D63" s="42">
        <v>81.05069124423963</v>
      </c>
      <c r="E63" s="43"/>
      <c r="F63" s="43"/>
      <c r="G63" s="43"/>
      <c r="H63" s="43"/>
      <c r="I63" s="43"/>
      <c r="J63" s="43"/>
      <c r="K63" s="43"/>
      <c r="L63" s="43"/>
      <c r="M63" s="43"/>
      <c r="N63" s="44"/>
    </row>
    <row r="64" spans="1:14" ht="25.35" customHeight="1" thickBot="1" x14ac:dyDescent="0.25">
      <c r="A64" s="82"/>
      <c r="B64" s="3" t="s">
        <v>16</v>
      </c>
      <c r="C64" s="39"/>
      <c r="D64" s="39"/>
      <c r="E64" s="37"/>
      <c r="F64" s="37"/>
      <c r="G64" s="37"/>
      <c r="H64" s="37"/>
      <c r="I64" s="37"/>
      <c r="J64" s="37"/>
      <c r="K64" s="37"/>
      <c r="L64" s="37"/>
      <c r="M64" s="37"/>
      <c r="N64" s="38"/>
    </row>
    <row r="65" spans="1:14" ht="25.35" customHeight="1" thickTop="1" x14ac:dyDescent="0.2">
      <c r="A65" s="82"/>
      <c r="B65" s="75" t="s">
        <v>17</v>
      </c>
      <c r="C65" s="35">
        <v>64.898305084745758</v>
      </c>
      <c r="D65" s="35">
        <v>62.455696202531648</v>
      </c>
      <c r="E65" s="31"/>
      <c r="F65" s="31"/>
      <c r="G65" s="31"/>
      <c r="H65" s="31"/>
      <c r="I65" s="31"/>
      <c r="J65" s="31"/>
      <c r="K65" s="31"/>
      <c r="L65" s="31"/>
      <c r="M65" s="31"/>
      <c r="N65" s="33"/>
    </row>
    <row r="66" spans="1:14" ht="25.35" customHeight="1" thickBot="1" x14ac:dyDescent="0.25">
      <c r="A66" s="82"/>
      <c r="B66" s="77" t="s">
        <v>44</v>
      </c>
      <c r="C66" s="39"/>
      <c r="D66" s="39"/>
      <c r="E66" s="37"/>
      <c r="F66" s="37"/>
      <c r="G66" s="37"/>
      <c r="H66" s="37"/>
      <c r="I66" s="37"/>
      <c r="J66" s="37"/>
      <c r="K66" s="37"/>
      <c r="L66" s="37"/>
      <c r="M66" s="37"/>
      <c r="N66" s="38"/>
    </row>
    <row r="67" spans="1:14" ht="25.35" customHeight="1" thickTop="1" x14ac:dyDescent="0.2">
      <c r="A67" s="82"/>
      <c r="B67" s="75" t="s">
        <v>19</v>
      </c>
      <c r="C67" s="35">
        <v>44.075358851674643</v>
      </c>
      <c r="D67" s="35">
        <v>35.100200400801604</v>
      </c>
      <c r="E67" s="31"/>
      <c r="F67" s="31"/>
      <c r="G67" s="31"/>
      <c r="H67" s="31"/>
      <c r="I67" s="31"/>
      <c r="J67" s="31"/>
      <c r="K67" s="31"/>
      <c r="L67" s="31"/>
      <c r="M67" s="31"/>
      <c r="N67" s="33"/>
    </row>
    <row r="68" spans="1:14" ht="25.35" customHeight="1" thickBot="1" x14ac:dyDescent="0.25">
      <c r="A68" s="82"/>
      <c r="B68" s="77" t="s">
        <v>20</v>
      </c>
      <c r="C68" s="39"/>
      <c r="D68" s="39"/>
      <c r="E68" s="37"/>
      <c r="F68" s="37"/>
      <c r="G68" s="37"/>
      <c r="H68" s="37"/>
      <c r="I68" s="37"/>
      <c r="J68" s="37"/>
      <c r="K68" s="37"/>
      <c r="L68" s="37"/>
      <c r="M68" s="37"/>
      <c r="N68" s="38"/>
    </row>
    <row r="69" spans="1:14" ht="25.35" customHeight="1" thickTop="1" x14ac:dyDescent="0.2">
      <c r="A69" s="82"/>
      <c r="B69" s="75" t="s">
        <v>21</v>
      </c>
      <c r="C69" s="35">
        <v>99.674796747967477</v>
      </c>
      <c r="D69" s="35">
        <v>118.60583941605839</v>
      </c>
      <c r="E69" s="31"/>
      <c r="F69" s="31"/>
      <c r="G69" s="31"/>
      <c r="H69" s="31"/>
      <c r="I69" s="31"/>
      <c r="J69" s="31"/>
      <c r="K69" s="31"/>
      <c r="L69" s="31"/>
      <c r="M69" s="31"/>
      <c r="N69" s="33"/>
    </row>
    <row r="70" spans="1:14" ht="25.35" customHeight="1" thickBot="1" x14ac:dyDescent="0.25">
      <c r="A70" s="82"/>
      <c r="B70" s="77" t="s">
        <v>22</v>
      </c>
      <c r="C70" s="39"/>
      <c r="D70" s="39"/>
      <c r="E70" s="37"/>
      <c r="F70" s="37"/>
      <c r="G70" s="37"/>
      <c r="H70" s="37"/>
      <c r="I70" s="37"/>
      <c r="J70" s="37"/>
      <c r="K70" s="37"/>
      <c r="L70" s="37"/>
      <c r="M70" s="37"/>
      <c r="N70" s="38"/>
    </row>
    <row r="71" spans="1:14" ht="25.35" customHeight="1" thickTop="1" x14ac:dyDescent="0.2">
      <c r="A71" s="82"/>
      <c r="B71" s="75" t="s">
        <v>23</v>
      </c>
      <c r="C71" s="35">
        <v>43.444933920704848</v>
      </c>
      <c r="D71" s="35">
        <v>44.82231404958678</v>
      </c>
      <c r="E71" s="31"/>
      <c r="F71" s="31"/>
      <c r="G71" s="31"/>
      <c r="H71" s="31"/>
      <c r="I71" s="31"/>
      <c r="J71" s="31"/>
      <c r="K71" s="31"/>
      <c r="L71" s="31"/>
      <c r="M71" s="31"/>
      <c r="N71" s="33"/>
    </row>
    <row r="72" spans="1:14" ht="25.35" customHeight="1" thickBot="1" x14ac:dyDescent="0.25">
      <c r="A72" s="82"/>
      <c r="B72" s="77" t="s">
        <v>24</v>
      </c>
      <c r="C72" s="39"/>
      <c r="D72" s="39"/>
      <c r="E72" s="37"/>
      <c r="F72" s="37"/>
      <c r="G72" s="37"/>
      <c r="H72" s="37"/>
      <c r="I72" s="37"/>
      <c r="J72" s="37"/>
      <c r="K72" s="37"/>
      <c r="L72" s="37"/>
      <c r="M72" s="37"/>
      <c r="N72" s="38"/>
    </row>
    <row r="73" spans="1:14" ht="25.35" customHeight="1" thickTop="1" x14ac:dyDescent="0.2">
      <c r="A73" s="82"/>
      <c r="B73" s="75" t="s">
        <v>25</v>
      </c>
      <c r="C73" s="35">
        <v>112.16666666666667</v>
      </c>
      <c r="D73" s="35">
        <v>152.50980392156862</v>
      </c>
      <c r="E73" s="31"/>
      <c r="F73" s="31"/>
      <c r="G73" s="31"/>
      <c r="H73" s="31"/>
      <c r="I73" s="31"/>
      <c r="J73" s="31"/>
      <c r="K73" s="31"/>
      <c r="L73" s="31"/>
      <c r="M73" s="31"/>
      <c r="N73" s="33"/>
    </row>
    <row r="74" spans="1:14" ht="25.35" customHeight="1" thickBot="1" x14ac:dyDescent="0.25">
      <c r="A74" s="82"/>
      <c r="B74" s="77" t="s">
        <v>26</v>
      </c>
      <c r="C74" s="39"/>
      <c r="D74" s="39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25.35" customHeight="1" thickTop="1" x14ac:dyDescent="0.2">
      <c r="A75" s="82"/>
      <c r="B75" s="75" t="s">
        <v>27</v>
      </c>
      <c r="C75" s="35">
        <v>57.195090439276484</v>
      </c>
      <c r="D75" s="35">
        <v>56.72508361204013</v>
      </c>
      <c r="E75" s="31"/>
      <c r="F75" s="31"/>
      <c r="G75" s="31"/>
      <c r="H75" s="31"/>
      <c r="I75" s="31"/>
      <c r="J75" s="31"/>
      <c r="K75" s="31"/>
      <c r="L75" s="31"/>
      <c r="M75" s="31"/>
      <c r="N75" s="33"/>
    </row>
    <row r="76" spans="1:14" ht="25.35" customHeight="1" thickBot="1" x14ac:dyDescent="0.25">
      <c r="A76" s="82"/>
      <c r="B76" s="77" t="s">
        <v>28</v>
      </c>
      <c r="C76" s="39"/>
      <c r="D76" s="39"/>
      <c r="E76" s="37"/>
      <c r="F76" s="37"/>
      <c r="G76" s="37"/>
      <c r="H76" s="37"/>
      <c r="I76" s="37"/>
      <c r="J76" s="37"/>
      <c r="K76" s="37"/>
      <c r="L76" s="37"/>
      <c r="M76" s="37"/>
      <c r="N76" s="38"/>
    </row>
    <row r="77" spans="1:14" ht="25.35" customHeight="1" thickTop="1" x14ac:dyDescent="0.2">
      <c r="A77" s="82"/>
      <c r="B77" s="75" t="s">
        <v>29</v>
      </c>
      <c r="C77" s="35">
        <v>68.371621621621628</v>
      </c>
      <c r="D77" s="35">
        <v>88.893442622950815</v>
      </c>
      <c r="E77" s="31"/>
      <c r="F77" s="31"/>
      <c r="G77" s="31"/>
      <c r="H77" s="31"/>
      <c r="I77" s="31"/>
      <c r="J77" s="31"/>
      <c r="K77" s="31"/>
      <c r="L77" s="31"/>
      <c r="M77" s="31"/>
      <c r="N77" s="33"/>
    </row>
    <row r="78" spans="1:14" ht="25.35" customHeight="1" thickBot="1" x14ac:dyDescent="0.25">
      <c r="A78" s="82"/>
      <c r="B78" s="77" t="s">
        <v>30</v>
      </c>
      <c r="C78" s="39"/>
      <c r="D78" s="39"/>
      <c r="E78" s="37"/>
      <c r="F78" s="37"/>
      <c r="G78" s="37"/>
      <c r="H78" s="37"/>
      <c r="I78" s="37"/>
      <c r="J78" s="37"/>
      <c r="K78" s="37"/>
      <c r="L78" s="37"/>
      <c r="M78" s="37"/>
      <c r="N78" s="38"/>
    </row>
    <row r="79" spans="1:14" ht="25.35" customHeight="1" thickTop="1" x14ac:dyDescent="0.2">
      <c r="A79" s="82"/>
      <c r="B79" s="75" t="s">
        <v>31</v>
      </c>
      <c r="C79" s="35">
        <v>58.085492227979273</v>
      </c>
      <c r="D79" s="35">
        <v>57.907308377896612</v>
      </c>
      <c r="E79" s="31"/>
      <c r="F79" s="31"/>
      <c r="G79" s="31"/>
      <c r="H79" s="31"/>
      <c r="I79" s="31"/>
      <c r="J79" s="31"/>
      <c r="K79" s="31"/>
      <c r="L79" s="31"/>
      <c r="M79" s="31"/>
      <c r="N79" s="33"/>
    </row>
    <row r="80" spans="1:14" ht="25.35" customHeight="1" thickBot="1" x14ac:dyDescent="0.25">
      <c r="A80" s="82"/>
      <c r="B80" s="77" t="s">
        <v>32</v>
      </c>
      <c r="C80" s="39"/>
      <c r="D80" s="39"/>
      <c r="E80" s="37"/>
      <c r="F80" s="37"/>
      <c r="G80" s="37"/>
      <c r="H80" s="37"/>
      <c r="I80" s="37"/>
      <c r="J80" s="37"/>
      <c r="K80" s="37"/>
      <c r="L80" s="37"/>
      <c r="M80" s="37"/>
      <c r="N80" s="38"/>
    </row>
    <row r="81" spans="1:14" ht="25.35" customHeight="1" thickTop="1" x14ac:dyDescent="0.2">
      <c r="A81" s="82"/>
      <c r="B81" s="75" t="s">
        <v>33</v>
      </c>
      <c r="C81" s="35">
        <v>10.084745762711865</v>
      </c>
      <c r="D81" s="35">
        <v>11.103896103896103</v>
      </c>
      <c r="E81" s="31"/>
      <c r="F81" s="31"/>
      <c r="G81" s="31"/>
      <c r="H81" s="31"/>
      <c r="I81" s="31"/>
      <c r="J81" s="31"/>
      <c r="K81" s="31"/>
      <c r="L81" s="31"/>
      <c r="M81" s="31"/>
      <c r="N81" s="33"/>
    </row>
    <row r="82" spans="1:14" ht="25.35" customHeight="1" thickBot="1" x14ac:dyDescent="0.25">
      <c r="A82" s="82"/>
      <c r="B82" s="77" t="s">
        <v>34</v>
      </c>
      <c r="C82" s="39"/>
      <c r="D82" s="39"/>
      <c r="E82" s="37"/>
      <c r="F82" s="37"/>
      <c r="G82" s="37"/>
      <c r="H82" s="37"/>
      <c r="I82" s="37"/>
      <c r="J82" s="37"/>
      <c r="K82" s="37"/>
      <c r="L82" s="37"/>
      <c r="M82" s="37"/>
      <c r="N82" s="38"/>
    </row>
    <row r="83" spans="1:14" ht="25.35" customHeight="1" thickTop="1" x14ac:dyDescent="0.2">
      <c r="A83" s="82"/>
      <c r="B83" s="75" t="s">
        <v>35</v>
      </c>
      <c r="C83" s="35">
        <v>40.596153846153847</v>
      </c>
      <c r="D83" s="35">
        <v>32.432432432432435</v>
      </c>
      <c r="E83" s="31"/>
      <c r="F83" s="31"/>
      <c r="G83" s="31"/>
      <c r="H83" s="31"/>
      <c r="I83" s="31"/>
      <c r="J83" s="31"/>
      <c r="K83" s="31"/>
      <c r="L83" s="31"/>
      <c r="M83" s="31"/>
      <c r="N83" s="33"/>
    </row>
    <row r="84" spans="1:14" ht="25.35" customHeight="1" thickBot="1" x14ac:dyDescent="0.25">
      <c r="A84" s="82"/>
      <c r="B84" s="77" t="s">
        <v>36</v>
      </c>
      <c r="C84" s="39"/>
      <c r="D84" s="39"/>
      <c r="E84" s="37"/>
      <c r="F84" s="37"/>
      <c r="G84" s="37"/>
      <c r="H84" s="37"/>
      <c r="I84" s="37"/>
      <c r="J84" s="37"/>
      <c r="K84" s="37"/>
      <c r="L84" s="37"/>
      <c r="M84" s="37"/>
      <c r="N84" s="38"/>
    </row>
    <row r="85" spans="1:14" ht="25.35" customHeight="1" thickTop="1" x14ac:dyDescent="0.2">
      <c r="A85" s="82"/>
      <c r="B85" s="75" t="s">
        <v>37</v>
      </c>
      <c r="C85" s="35">
        <v>38.634743875278396</v>
      </c>
      <c r="D85" s="35">
        <v>36.4140625</v>
      </c>
      <c r="E85" s="31"/>
      <c r="F85" s="31"/>
      <c r="G85" s="31"/>
      <c r="H85" s="31"/>
      <c r="I85" s="31"/>
      <c r="J85" s="31"/>
      <c r="K85" s="31"/>
      <c r="L85" s="31"/>
      <c r="M85" s="31"/>
      <c r="N85" s="33"/>
    </row>
    <row r="86" spans="1:14" ht="25.35" customHeight="1" thickBot="1" x14ac:dyDescent="0.25">
      <c r="A86" s="82"/>
      <c r="B86" s="77" t="s">
        <v>38</v>
      </c>
      <c r="C86" s="39"/>
      <c r="D86" s="39"/>
      <c r="E86" s="37"/>
      <c r="F86" s="37"/>
      <c r="G86" s="37"/>
      <c r="H86" s="37"/>
      <c r="I86" s="37"/>
      <c r="J86" s="37"/>
      <c r="K86" s="37"/>
      <c r="L86" s="37"/>
      <c r="M86" s="37"/>
      <c r="N86" s="38"/>
    </row>
    <row r="87" spans="1:14" ht="25.35" customHeight="1" thickTop="1" x14ac:dyDescent="0.2">
      <c r="A87" s="82"/>
      <c r="B87" s="75" t="s">
        <v>39</v>
      </c>
      <c r="C87" s="35">
        <v>19.912280701754387</v>
      </c>
      <c r="D87" s="35">
        <v>21.076923076923077</v>
      </c>
      <c r="E87" s="31"/>
      <c r="F87" s="31"/>
      <c r="G87" s="31"/>
      <c r="H87" s="31"/>
      <c r="I87" s="31"/>
      <c r="J87" s="31"/>
      <c r="K87" s="31"/>
      <c r="L87" s="31"/>
      <c r="M87" s="31"/>
      <c r="N87" s="33"/>
    </row>
    <row r="88" spans="1:14" ht="25.35" customHeight="1" thickBot="1" x14ac:dyDescent="0.25">
      <c r="A88" s="82"/>
      <c r="B88" s="77" t="s">
        <v>40</v>
      </c>
      <c r="C88" s="39"/>
      <c r="D88" s="39"/>
      <c r="E88" s="37"/>
      <c r="F88" s="37"/>
      <c r="G88" s="37"/>
      <c r="H88" s="37"/>
      <c r="I88" s="37"/>
      <c r="J88" s="37"/>
      <c r="K88" s="37"/>
      <c r="L88" s="37"/>
      <c r="M88" s="37"/>
      <c r="N88" s="38"/>
    </row>
    <row r="89" spans="1:14" ht="25.35" customHeight="1" thickTop="1" x14ac:dyDescent="0.2">
      <c r="A89" s="82"/>
      <c r="B89" s="75" t="s">
        <v>41</v>
      </c>
      <c r="C89" s="35">
        <v>58.37823834196891</v>
      </c>
      <c r="D89" s="35">
        <v>51.684073107049606</v>
      </c>
      <c r="E89" s="31"/>
      <c r="F89" s="31"/>
      <c r="G89" s="31"/>
      <c r="H89" s="31"/>
      <c r="I89" s="31"/>
      <c r="J89" s="31"/>
      <c r="K89" s="31"/>
      <c r="L89" s="31"/>
      <c r="M89" s="31"/>
      <c r="N89" s="33"/>
    </row>
    <row r="90" spans="1:14" ht="25.35" customHeight="1" thickBot="1" x14ac:dyDescent="0.25">
      <c r="A90" s="85"/>
      <c r="B90" s="86" t="s">
        <v>42</v>
      </c>
      <c r="C90" s="36"/>
      <c r="D90" s="36"/>
      <c r="E90" s="32"/>
      <c r="F90" s="32"/>
      <c r="G90" s="32"/>
      <c r="H90" s="32"/>
      <c r="I90" s="32"/>
      <c r="J90" s="32"/>
      <c r="K90" s="32"/>
      <c r="L90" s="32"/>
      <c r="M90" s="32"/>
      <c r="N90" s="34"/>
    </row>
  </sheetData>
  <mergeCells count="524">
    <mergeCell ref="I89:I90"/>
    <mergeCell ref="J89:J90"/>
    <mergeCell ref="K89:K90"/>
    <mergeCell ref="L89:L90"/>
    <mergeCell ref="M89:M90"/>
    <mergeCell ref="N89:N90"/>
    <mergeCell ref="C89:C90"/>
    <mergeCell ref="D89:D90"/>
    <mergeCell ref="E89:E90"/>
    <mergeCell ref="F89:F90"/>
    <mergeCell ref="G89:G90"/>
    <mergeCell ref="H89:H90"/>
    <mergeCell ref="I87:I88"/>
    <mergeCell ref="J87:J88"/>
    <mergeCell ref="K87:K88"/>
    <mergeCell ref="L87:L88"/>
    <mergeCell ref="M87:M88"/>
    <mergeCell ref="N87:N88"/>
    <mergeCell ref="C87:C88"/>
    <mergeCell ref="D87:D88"/>
    <mergeCell ref="E87:E88"/>
    <mergeCell ref="F87:F88"/>
    <mergeCell ref="G87:G88"/>
    <mergeCell ref="H87:H88"/>
    <mergeCell ref="I85:I86"/>
    <mergeCell ref="J85:J86"/>
    <mergeCell ref="K85:K86"/>
    <mergeCell ref="L85:L86"/>
    <mergeCell ref="M85:M86"/>
    <mergeCell ref="N85:N86"/>
    <mergeCell ref="C85:C86"/>
    <mergeCell ref="D85:D86"/>
    <mergeCell ref="E85:E86"/>
    <mergeCell ref="F85:F86"/>
    <mergeCell ref="G85:G86"/>
    <mergeCell ref="H85:H86"/>
    <mergeCell ref="I83:I84"/>
    <mergeCell ref="J83:J84"/>
    <mergeCell ref="K83:K84"/>
    <mergeCell ref="L83:L84"/>
    <mergeCell ref="M83:M84"/>
    <mergeCell ref="N83:N84"/>
    <mergeCell ref="C83:C84"/>
    <mergeCell ref="D83:D84"/>
    <mergeCell ref="E83:E84"/>
    <mergeCell ref="F83:F84"/>
    <mergeCell ref="G83:G84"/>
    <mergeCell ref="H83:H84"/>
    <mergeCell ref="I81:I82"/>
    <mergeCell ref="J81:J82"/>
    <mergeCell ref="K81:K82"/>
    <mergeCell ref="L81:L82"/>
    <mergeCell ref="M81:M82"/>
    <mergeCell ref="N81:N82"/>
    <mergeCell ref="C81:C82"/>
    <mergeCell ref="D81:D82"/>
    <mergeCell ref="E81:E82"/>
    <mergeCell ref="F81:F82"/>
    <mergeCell ref="G81:G82"/>
    <mergeCell ref="H81:H82"/>
    <mergeCell ref="I79:I80"/>
    <mergeCell ref="J79:J80"/>
    <mergeCell ref="K79:K80"/>
    <mergeCell ref="L79:L80"/>
    <mergeCell ref="M79:M80"/>
    <mergeCell ref="N79:N80"/>
    <mergeCell ref="C79:C80"/>
    <mergeCell ref="D79:D80"/>
    <mergeCell ref="E79:E80"/>
    <mergeCell ref="F79:F80"/>
    <mergeCell ref="G79:G80"/>
    <mergeCell ref="H79:H80"/>
    <mergeCell ref="I77:I78"/>
    <mergeCell ref="J77:J78"/>
    <mergeCell ref="K77:K78"/>
    <mergeCell ref="L77:L78"/>
    <mergeCell ref="M77:M78"/>
    <mergeCell ref="N77:N78"/>
    <mergeCell ref="C77:C78"/>
    <mergeCell ref="D77:D78"/>
    <mergeCell ref="E77:E78"/>
    <mergeCell ref="F77:F78"/>
    <mergeCell ref="G77:G78"/>
    <mergeCell ref="H77:H78"/>
    <mergeCell ref="I75:I76"/>
    <mergeCell ref="J75:J76"/>
    <mergeCell ref="K75:K76"/>
    <mergeCell ref="L75:L76"/>
    <mergeCell ref="M75:M76"/>
    <mergeCell ref="N75:N76"/>
    <mergeCell ref="C75:C76"/>
    <mergeCell ref="D75:D76"/>
    <mergeCell ref="E75:E76"/>
    <mergeCell ref="F75:F76"/>
    <mergeCell ref="G75:G76"/>
    <mergeCell ref="H75:H76"/>
    <mergeCell ref="I73:I74"/>
    <mergeCell ref="J73:J74"/>
    <mergeCell ref="K73:K74"/>
    <mergeCell ref="L73:L74"/>
    <mergeCell ref="M73:M74"/>
    <mergeCell ref="N73:N74"/>
    <mergeCell ref="C73:C74"/>
    <mergeCell ref="D73:D74"/>
    <mergeCell ref="E73:E74"/>
    <mergeCell ref="F73:F74"/>
    <mergeCell ref="G73:G74"/>
    <mergeCell ref="H73:H74"/>
    <mergeCell ref="I71:I72"/>
    <mergeCell ref="J71:J72"/>
    <mergeCell ref="K71:K72"/>
    <mergeCell ref="L71:L72"/>
    <mergeCell ref="M71:M72"/>
    <mergeCell ref="N71:N72"/>
    <mergeCell ref="C71:C72"/>
    <mergeCell ref="D71:D72"/>
    <mergeCell ref="E71:E72"/>
    <mergeCell ref="F71:F72"/>
    <mergeCell ref="G71:G72"/>
    <mergeCell ref="H71:H72"/>
    <mergeCell ref="I69:I70"/>
    <mergeCell ref="J69:J70"/>
    <mergeCell ref="K69:K70"/>
    <mergeCell ref="L69:L70"/>
    <mergeCell ref="M69:M70"/>
    <mergeCell ref="N69:N70"/>
    <mergeCell ref="C69:C70"/>
    <mergeCell ref="D69:D70"/>
    <mergeCell ref="E69:E70"/>
    <mergeCell ref="F69:F70"/>
    <mergeCell ref="G69:G70"/>
    <mergeCell ref="H69:H70"/>
    <mergeCell ref="I67:I68"/>
    <mergeCell ref="J67:J68"/>
    <mergeCell ref="K67:K68"/>
    <mergeCell ref="L67:L68"/>
    <mergeCell ref="M67:M68"/>
    <mergeCell ref="N67:N68"/>
    <mergeCell ref="C67:C68"/>
    <mergeCell ref="D67:D68"/>
    <mergeCell ref="E67:E68"/>
    <mergeCell ref="F67:F68"/>
    <mergeCell ref="G67:G68"/>
    <mergeCell ref="H67:H68"/>
    <mergeCell ref="I65:I66"/>
    <mergeCell ref="J65:J66"/>
    <mergeCell ref="K65:K66"/>
    <mergeCell ref="L65:L66"/>
    <mergeCell ref="M65:M66"/>
    <mergeCell ref="N65:N66"/>
    <mergeCell ref="K63:K64"/>
    <mergeCell ref="L63:L64"/>
    <mergeCell ref="M63:M64"/>
    <mergeCell ref="N63:N64"/>
    <mergeCell ref="C65:C66"/>
    <mergeCell ref="D65:D66"/>
    <mergeCell ref="E65:E66"/>
    <mergeCell ref="F65:F66"/>
    <mergeCell ref="G65:G66"/>
    <mergeCell ref="H65:H66"/>
    <mergeCell ref="A62:N62"/>
    <mergeCell ref="A63:A90"/>
    <mergeCell ref="C63:C64"/>
    <mergeCell ref="D63:D64"/>
    <mergeCell ref="E63:E64"/>
    <mergeCell ref="F63:F64"/>
    <mergeCell ref="G63:G64"/>
    <mergeCell ref="H63:H64"/>
    <mergeCell ref="I63:I64"/>
    <mergeCell ref="J63:J64"/>
    <mergeCell ref="I60:I61"/>
    <mergeCell ref="J60:J61"/>
    <mergeCell ref="K60:K61"/>
    <mergeCell ref="L60:L61"/>
    <mergeCell ref="M60:M61"/>
    <mergeCell ref="N60:N61"/>
    <mergeCell ref="C60:C61"/>
    <mergeCell ref="D60:D61"/>
    <mergeCell ref="E60:E61"/>
    <mergeCell ref="F60:F61"/>
    <mergeCell ref="G60:G61"/>
    <mergeCell ref="H60:H61"/>
    <mergeCell ref="I58:I59"/>
    <mergeCell ref="J58:J59"/>
    <mergeCell ref="K58:K59"/>
    <mergeCell ref="L58:L59"/>
    <mergeCell ref="M58:M59"/>
    <mergeCell ref="N58:N59"/>
    <mergeCell ref="C58:C59"/>
    <mergeCell ref="D58:D59"/>
    <mergeCell ref="E58:E59"/>
    <mergeCell ref="F58:F59"/>
    <mergeCell ref="G58:G59"/>
    <mergeCell ref="H58:H59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I54:I55"/>
    <mergeCell ref="J54:J55"/>
    <mergeCell ref="K54:K55"/>
    <mergeCell ref="L54:L55"/>
    <mergeCell ref="M54:M55"/>
    <mergeCell ref="N54:N55"/>
    <mergeCell ref="C54:C55"/>
    <mergeCell ref="D54:D55"/>
    <mergeCell ref="E54:E55"/>
    <mergeCell ref="F54:F55"/>
    <mergeCell ref="G54:G55"/>
    <mergeCell ref="H54:H55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I50:I51"/>
    <mergeCell ref="J50:J51"/>
    <mergeCell ref="K50:K51"/>
    <mergeCell ref="L50:L51"/>
    <mergeCell ref="M50:M51"/>
    <mergeCell ref="N50:N51"/>
    <mergeCell ref="C50:C51"/>
    <mergeCell ref="D50:D51"/>
    <mergeCell ref="E50:E51"/>
    <mergeCell ref="F50:F51"/>
    <mergeCell ref="G50:G51"/>
    <mergeCell ref="H50:H51"/>
    <mergeCell ref="I48:I49"/>
    <mergeCell ref="J48:J49"/>
    <mergeCell ref="K48:K49"/>
    <mergeCell ref="L48:L49"/>
    <mergeCell ref="M48:M49"/>
    <mergeCell ref="N48:N49"/>
    <mergeCell ref="C48:C49"/>
    <mergeCell ref="D48:D49"/>
    <mergeCell ref="E48:E49"/>
    <mergeCell ref="F48:F49"/>
    <mergeCell ref="G48:G49"/>
    <mergeCell ref="H48:H49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I44:I45"/>
    <mergeCell ref="J44:J45"/>
    <mergeCell ref="K44:K45"/>
    <mergeCell ref="L44:L45"/>
    <mergeCell ref="M44:M45"/>
    <mergeCell ref="N44:N45"/>
    <mergeCell ref="C44:C45"/>
    <mergeCell ref="D44:D45"/>
    <mergeCell ref="E44:E45"/>
    <mergeCell ref="F44:F45"/>
    <mergeCell ref="G44:G45"/>
    <mergeCell ref="H44:H45"/>
    <mergeCell ref="I42:I43"/>
    <mergeCell ref="J42:J43"/>
    <mergeCell ref="K42:K43"/>
    <mergeCell ref="L42:L43"/>
    <mergeCell ref="M42:M43"/>
    <mergeCell ref="N42:N43"/>
    <mergeCell ref="C42:C43"/>
    <mergeCell ref="D42:D43"/>
    <mergeCell ref="E42:E43"/>
    <mergeCell ref="F42:F43"/>
    <mergeCell ref="G42:G43"/>
    <mergeCell ref="H42:H43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I38:I39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G38:G39"/>
    <mergeCell ref="H38:H39"/>
    <mergeCell ref="I36:I37"/>
    <mergeCell ref="J36:J37"/>
    <mergeCell ref="K36:K37"/>
    <mergeCell ref="L36:L37"/>
    <mergeCell ref="M36:M37"/>
    <mergeCell ref="N36:N37"/>
    <mergeCell ref="K34:K35"/>
    <mergeCell ref="L34:L35"/>
    <mergeCell ref="M34:M35"/>
    <mergeCell ref="N34:N35"/>
    <mergeCell ref="C36:C37"/>
    <mergeCell ref="D36:D37"/>
    <mergeCell ref="E36:E37"/>
    <mergeCell ref="F36:F37"/>
    <mergeCell ref="G36:G37"/>
    <mergeCell ref="H36:H37"/>
    <mergeCell ref="A33:N33"/>
    <mergeCell ref="A34:A61"/>
    <mergeCell ref="C34:C35"/>
    <mergeCell ref="D34:D35"/>
    <mergeCell ref="E34:E35"/>
    <mergeCell ref="F34:F35"/>
    <mergeCell ref="G34:G35"/>
    <mergeCell ref="H34:H35"/>
    <mergeCell ref="I34:I35"/>
    <mergeCell ref="J34:J35"/>
    <mergeCell ref="I31:I32"/>
    <mergeCell ref="J31:J32"/>
    <mergeCell ref="K31:K32"/>
    <mergeCell ref="L31:L32"/>
    <mergeCell ref="M31:M32"/>
    <mergeCell ref="N31:N32"/>
    <mergeCell ref="C31:C32"/>
    <mergeCell ref="D31:D32"/>
    <mergeCell ref="E31:E32"/>
    <mergeCell ref="F31:F32"/>
    <mergeCell ref="G31:G32"/>
    <mergeCell ref="H31:H32"/>
    <mergeCell ref="I29:I30"/>
    <mergeCell ref="J29:J30"/>
    <mergeCell ref="K29:K30"/>
    <mergeCell ref="L29:L30"/>
    <mergeCell ref="M29:M30"/>
    <mergeCell ref="N29:N30"/>
    <mergeCell ref="C29:C30"/>
    <mergeCell ref="D29:D30"/>
    <mergeCell ref="E29:E30"/>
    <mergeCell ref="F29:F30"/>
    <mergeCell ref="G29:G30"/>
    <mergeCell ref="H29:H30"/>
    <mergeCell ref="I27:I28"/>
    <mergeCell ref="J27:J28"/>
    <mergeCell ref="K27:K28"/>
    <mergeCell ref="L27:L28"/>
    <mergeCell ref="M27:M28"/>
    <mergeCell ref="N27:N28"/>
    <mergeCell ref="C27:C28"/>
    <mergeCell ref="D27:D28"/>
    <mergeCell ref="E27:E28"/>
    <mergeCell ref="F27:F28"/>
    <mergeCell ref="G27:G28"/>
    <mergeCell ref="H27:H28"/>
    <mergeCell ref="I25:I26"/>
    <mergeCell ref="J25:J26"/>
    <mergeCell ref="K25:K26"/>
    <mergeCell ref="L25:L26"/>
    <mergeCell ref="M25:M26"/>
    <mergeCell ref="N25:N26"/>
    <mergeCell ref="C25:C26"/>
    <mergeCell ref="D25:D26"/>
    <mergeCell ref="E25:E26"/>
    <mergeCell ref="F25:F26"/>
    <mergeCell ref="G25:G26"/>
    <mergeCell ref="H25:H26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  <mergeCell ref="I21:I22"/>
    <mergeCell ref="J21:J22"/>
    <mergeCell ref="K21:K22"/>
    <mergeCell ref="L21:L22"/>
    <mergeCell ref="M21:M22"/>
    <mergeCell ref="N21:N22"/>
    <mergeCell ref="C21:C22"/>
    <mergeCell ref="D21:D22"/>
    <mergeCell ref="E21:E22"/>
    <mergeCell ref="F21:F22"/>
    <mergeCell ref="G21:G22"/>
    <mergeCell ref="H21:H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I17:I18"/>
    <mergeCell ref="J17:J18"/>
    <mergeCell ref="K17:K18"/>
    <mergeCell ref="L17:L18"/>
    <mergeCell ref="M17:M18"/>
    <mergeCell ref="N17:N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I13:I14"/>
    <mergeCell ref="J13:J14"/>
    <mergeCell ref="K13:K14"/>
    <mergeCell ref="L13:L14"/>
    <mergeCell ref="M13:M14"/>
    <mergeCell ref="N13:N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I9:I10"/>
    <mergeCell ref="J9:J10"/>
    <mergeCell ref="K9:K10"/>
    <mergeCell ref="L9:L10"/>
    <mergeCell ref="M9:M10"/>
    <mergeCell ref="N9:N10"/>
    <mergeCell ref="K7:K8"/>
    <mergeCell ref="L7:L8"/>
    <mergeCell ref="M7:M8"/>
    <mergeCell ref="N7:N8"/>
    <mergeCell ref="C9:C10"/>
    <mergeCell ref="D9:D10"/>
    <mergeCell ref="E9:E10"/>
    <mergeCell ref="F9:F10"/>
    <mergeCell ref="G9:G10"/>
    <mergeCell ref="H9:H10"/>
    <mergeCell ref="M5:M6"/>
    <mergeCell ref="N5:N6"/>
    <mergeCell ref="C7:C8"/>
    <mergeCell ref="D7:D8"/>
    <mergeCell ref="E7:E8"/>
    <mergeCell ref="F7:F8"/>
    <mergeCell ref="G7:G8"/>
    <mergeCell ref="H7:H8"/>
    <mergeCell ref="I7:I8"/>
    <mergeCell ref="J7:J8"/>
    <mergeCell ref="G5:G6"/>
    <mergeCell ref="H5:H6"/>
    <mergeCell ref="I5:I6"/>
    <mergeCell ref="J5:J6"/>
    <mergeCell ref="K5:K6"/>
    <mergeCell ref="L5:L6"/>
    <mergeCell ref="J3:J4"/>
    <mergeCell ref="K3:K4"/>
    <mergeCell ref="L3:L4"/>
    <mergeCell ref="M3:M4"/>
    <mergeCell ref="N3:N4"/>
    <mergeCell ref="A5:A32"/>
    <mergeCell ref="C5:C6"/>
    <mergeCell ref="D5:D6"/>
    <mergeCell ref="E5:E6"/>
    <mergeCell ref="F5:F6"/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0866141732283472" right="0.70866141732283472" top="0.78740157480314965" bottom="0.78740157480314965" header="0.31496062992125984" footer="0.31496062992125984"/>
  <pageSetup paperSize="9" scale="59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84F2B-A16E-424F-9DD0-4DD7812B98AB}">
  <sheetPr>
    <tabColor rgb="FF0070C0"/>
    <pageSetUpPr fitToPage="1"/>
  </sheetPr>
  <dimension ref="A1:N329"/>
  <sheetViews>
    <sheetView tabSelected="1" zoomScale="70" zoomScaleNormal="70" zoomScaleSheetLayoutView="90" workbookViewId="0">
      <pane xSplit="1" ySplit="3" topLeftCell="B4" activePane="bottomRight" state="frozen"/>
      <selection activeCell="B308" sqref="B308"/>
      <selection pane="topRight" activeCell="B308" sqref="B308"/>
      <selection pane="bottomLeft" activeCell="B308" sqref="B308"/>
      <selection pane="bottomRight" activeCell="E144" sqref="E144:E145"/>
    </sheetView>
  </sheetViews>
  <sheetFormatPr defaultColWidth="8" defaultRowHeight="12.75" x14ac:dyDescent="0.2"/>
  <cols>
    <col min="1" max="1" width="13.8984375" style="1" customWidth="1"/>
    <col min="2" max="2" width="59.296875" style="1" customWidth="1"/>
    <col min="3" max="10" width="8" style="1" customWidth="1"/>
    <col min="11" max="16384" width="8" style="1"/>
  </cols>
  <sheetData>
    <row r="1" spans="1:14" ht="12.75" customHeight="1" x14ac:dyDescent="0.2">
      <c r="A1" s="23" t="s">
        <v>143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55.5" customHeight="1" thickBo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55.5" customHeight="1" thickBot="1" x14ac:dyDescent="0.25">
      <c r="A3" s="14" t="s">
        <v>140</v>
      </c>
      <c r="B3" s="14" t="s">
        <v>141</v>
      </c>
      <c r="C3" s="15" t="s">
        <v>2</v>
      </c>
      <c r="D3" s="15" t="s">
        <v>70</v>
      </c>
      <c r="E3" s="15" t="s">
        <v>71</v>
      </c>
      <c r="F3" s="15" t="s">
        <v>5</v>
      </c>
      <c r="G3" s="15" t="s">
        <v>6</v>
      </c>
      <c r="H3" s="15" t="s">
        <v>7</v>
      </c>
      <c r="I3" s="16" t="s">
        <v>8</v>
      </c>
      <c r="J3" s="17" t="s">
        <v>9</v>
      </c>
      <c r="K3" s="17" t="s">
        <v>10</v>
      </c>
      <c r="L3" s="18" t="s">
        <v>72</v>
      </c>
      <c r="M3" s="19" t="s">
        <v>12</v>
      </c>
      <c r="N3" s="19" t="s">
        <v>13</v>
      </c>
    </row>
    <row r="4" spans="1:14" ht="29.25" customHeight="1" thickTop="1" x14ac:dyDescent="0.2">
      <c r="A4" s="58" t="s">
        <v>73</v>
      </c>
      <c r="B4" s="59" t="s">
        <v>145</v>
      </c>
      <c r="C4" s="21">
        <v>10.714285714285714</v>
      </c>
      <c r="D4" s="21">
        <v>11.196319018404909</v>
      </c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29.25" customHeight="1" thickBot="1" x14ac:dyDescent="0.25">
      <c r="A5" s="60"/>
      <c r="B5" s="20" t="s">
        <v>74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29.25" customHeight="1" thickTop="1" x14ac:dyDescent="0.2">
      <c r="A6" s="60"/>
      <c r="B6" s="59" t="s">
        <v>146</v>
      </c>
      <c r="C6" s="21">
        <v>18.72</v>
      </c>
      <c r="D6" s="21">
        <v>16.03125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9.25" customHeight="1" thickBot="1" x14ac:dyDescent="0.25">
      <c r="A7" s="60"/>
      <c r="B7" s="20" t="s">
        <v>77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29.25" customHeight="1" thickTop="1" x14ac:dyDescent="0.2">
      <c r="A8" s="60"/>
      <c r="B8" s="59" t="s">
        <v>147</v>
      </c>
      <c r="C8" s="21">
        <v>16.5625</v>
      </c>
      <c r="D8" s="21">
        <v>20.896103896103895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29.25" customHeight="1" thickBot="1" x14ac:dyDescent="0.25">
      <c r="A9" s="60"/>
      <c r="B9" s="20" t="s">
        <v>78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29.25" customHeight="1" thickTop="1" x14ac:dyDescent="0.2">
      <c r="A10" s="60"/>
      <c r="B10" s="59" t="s">
        <v>148</v>
      </c>
      <c r="C10" s="21">
        <v>16.15909090909091</v>
      </c>
      <c r="D10" s="21">
        <v>16.571428571428573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29.25" customHeight="1" thickBot="1" x14ac:dyDescent="0.25">
      <c r="A11" s="60"/>
      <c r="B11" s="20" t="s">
        <v>79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45" customHeight="1" thickTop="1" x14ac:dyDescent="0.2">
      <c r="A12" s="60"/>
      <c r="B12" s="59" t="s">
        <v>149</v>
      </c>
      <c r="C12" s="21">
        <v>9.0389610389610393</v>
      </c>
      <c r="D12" s="21">
        <v>12.144578313253012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52.5" customHeight="1" thickBot="1" x14ac:dyDescent="0.25">
      <c r="A13" s="60"/>
      <c r="B13" s="20" t="s">
        <v>80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29.25" customHeight="1" thickTop="1" x14ac:dyDescent="0.2">
      <c r="A14" s="60"/>
      <c r="B14" s="59" t="s">
        <v>150</v>
      </c>
      <c r="C14" s="21">
        <v>12.694444444444445</v>
      </c>
      <c r="D14" s="21">
        <v>15.919354838709678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29.25" customHeight="1" thickBot="1" x14ac:dyDescent="0.25">
      <c r="A15" s="60"/>
      <c r="B15" s="20" t="s">
        <v>81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9.25" customHeight="1" thickTop="1" x14ac:dyDescent="0.2">
      <c r="A16" s="60"/>
      <c r="B16" s="59" t="s">
        <v>151</v>
      </c>
      <c r="C16" s="21">
        <v>8.3181818181818183</v>
      </c>
      <c r="D16" s="21">
        <v>14.333333333333334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29.25" customHeight="1" thickBot="1" x14ac:dyDescent="0.25">
      <c r="A17" s="60"/>
      <c r="B17" s="20" t="s">
        <v>82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29.25" customHeight="1" thickTop="1" x14ac:dyDescent="0.2">
      <c r="A18" s="60"/>
      <c r="B18" s="59" t="s">
        <v>152</v>
      </c>
      <c r="C18" s="21">
        <v>7.5</v>
      </c>
      <c r="D18" s="21">
        <v>21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29.25" customHeight="1" thickBot="1" x14ac:dyDescent="0.25">
      <c r="A19" s="60"/>
      <c r="B19" s="20" t="s">
        <v>83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29.25" customHeight="1" thickTop="1" x14ac:dyDescent="0.2">
      <c r="A20" s="60"/>
      <c r="B20" s="59" t="s">
        <v>153</v>
      </c>
      <c r="C20" s="21">
        <v>19.5</v>
      </c>
      <c r="D20" s="21">
        <v>22.388888888888889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29.25" customHeight="1" thickBot="1" x14ac:dyDescent="0.25">
      <c r="A21" s="60"/>
      <c r="B21" s="20" t="s">
        <v>84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29.25" customHeight="1" thickTop="1" x14ac:dyDescent="0.2">
      <c r="A22" s="60"/>
      <c r="B22" s="59" t="s">
        <v>154</v>
      </c>
      <c r="C22" s="21">
        <v>30.23076923076923</v>
      </c>
      <c r="D22" s="21">
        <v>25.421052631578949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29.25" customHeight="1" thickBot="1" x14ac:dyDescent="0.25">
      <c r="A23" s="60"/>
      <c r="B23" s="20" t="s">
        <v>85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29.25" customHeight="1" thickTop="1" x14ac:dyDescent="0.2">
      <c r="A24" s="60"/>
      <c r="B24" s="59" t="s">
        <v>155</v>
      </c>
      <c r="C24" s="21">
        <v>16.296296296296298</v>
      </c>
      <c r="D24" s="21">
        <v>23.285714285714285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29.25" customHeight="1" thickBot="1" x14ac:dyDescent="0.25">
      <c r="A25" s="60"/>
      <c r="B25" s="20" t="s">
        <v>86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29.25" customHeight="1" thickTop="1" x14ac:dyDescent="0.2">
      <c r="A26" s="60"/>
      <c r="B26" s="59" t="s">
        <v>156</v>
      </c>
      <c r="C26" s="21">
        <v>2.5157894736842104</v>
      </c>
      <c r="D26" s="21">
        <v>1.6933333333333334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29.25" customHeight="1" thickBot="1" x14ac:dyDescent="0.25">
      <c r="A27" s="60"/>
      <c r="B27" s="20" t="s">
        <v>87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29.25" customHeight="1" thickTop="1" x14ac:dyDescent="0.2">
      <c r="A28" s="60"/>
      <c r="B28" s="59" t="s">
        <v>157</v>
      </c>
      <c r="C28" s="21">
        <v>37.745098039215684</v>
      </c>
      <c r="D28" s="21">
        <v>36.508474576271183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29.25" customHeight="1" thickBot="1" x14ac:dyDescent="0.25">
      <c r="A29" s="60"/>
      <c r="B29" s="20" t="s">
        <v>88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9.25" customHeight="1" thickTop="1" x14ac:dyDescent="0.2">
      <c r="A30" s="60"/>
      <c r="B30" s="59" t="s">
        <v>158</v>
      </c>
      <c r="C30" s="21">
        <v>17.006711409395972</v>
      </c>
      <c r="D30" s="21">
        <v>14.03448275862069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29.25" customHeight="1" thickBot="1" x14ac:dyDescent="0.25">
      <c r="A31" s="60"/>
      <c r="B31" s="20" t="s">
        <v>89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29.25" customHeight="1" thickTop="1" x14ac:dyDescent="0.2">
      <c r="A32" s="60"/>
      <c r="B32" s="59" t="s">
        <v>159</v>
      </c>
      <c r="C32" s="21">
        <v>17.38095238095238</v>
      </c>
      <c r="D32" s="21">
        <v>13.058823529411764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29.25" customHeight="1" thickBot="1" x14ac:dyDescent="0.25">
      <c r="A33" s="60"/>
      <c r="B33" s="20" t="s">
        <v>90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29.25" customHeight="1" thickTop="1" x14ac:dyDescent="0.2">
      <c r="A34" s="60"/>
      <c r="B34" s="59" t="s">
        <v>160</v>
      </c>
      <c r="C34" s="21">
        <v>30.343137254901961</v>
      </c>
      <c r="D34" s="21">
        <v>28.378787878787879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29.25" customHeight="1" thickBot="1" x14ac:dyDescent="0.25">
      <c r="A35" s="60"/>
      <c r="B35" s="20" t="s">
        <v>91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29.25" customHeight="1" thickTop="1" x14ac:dyDescent="0.2">
      <c r="A36" s="60"/>
      <c r="B36" s="59" t="s">
        <v>161</v>
      </c>
      <c r="C36" s="21">
        <v>46.833333333333336</v>
      </c>
      <c r="D36" s="21">
        <v>165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29.25" customHeight="1" thickBot="1" x14ac:dyDescent="0.25">
      <c r="A37" s="60"/>
      <c r="B37" s="20" t="s">
        <v>92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29.25" customHeight="1" thickTop="1" x14ac:dyDescent="0.2">
      <c r="A38" s="60"/>
      <c r="B38" s="59" t="s">
        <v>162</v>
      </c>
      <c r="C38" s="21">
        <v>10.333333333333334</v>
      </c>
      <c r="D38" s="21">
        <v>81.666666666666671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29.25" customHeight="1" thickBot="1" x14ac:dyDescent="0.25">
      <c r="A39" s="60"/>
      <c r="B39" s="20" t="s">
        <v>93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29.25" customHeight="1" thickTop="1" x14ac:dyDescent="0.2">
      <c r="A40" s="60"/>
      <c r="B40" s="59" t="s">
        <v>163</v>
      </c>
      <c r="C40" s="21">
        <v>13.666666666666666</v>
      </c>
      <c r="D40" s="21">
        <v>13.833333333333334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29.25" customHeight="1" thickBot="1" x14ac:dyDescent="0.25">
      <c r="A41" s="60"/>
      <c r="B41" s="20" t="s">
        <v>94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29.25" customHeight="1" thickTop="1" x14ac:dyDescent="0.2">
      <c r="A42" s="60"/>
      <c r="B42" s="59" t="s">
        <v>164</v>
      </c>
      <c r="C42" s="21">
        <v>17.666666666666668</v>
      </c>
      <c r="D42" s="21">
        <v>19.666666666666668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29.25" customHeight="1" thickBot="1" x14ac:dyDescent="0.25">
      <c r="A43" s="60"/>
      <c r="B43" s="20" t="s">
        <v>95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29.25" customHeight="1" thickTop="1" x14ac:dyDescent="0.2">
      <c r="A44" s="60"/>
      <c r="B44" s="59" t="s">
        <v>165</v>
      </c>
      <c r="C44" s="21">
        <v>25.96153846153846</v>
      </c>
      <c r="D44" s="21">
        <v>30.166666666666668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29.25" customHeight="1" thickBot="1" x14ac:dyDescent="0.25">
      <c r="A45" s="60"/>
      <c r="B45" s="20" t="s">
        <v>96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29.25" customHeight="1" thickTop="1" x14ac:dyDescent="0.2">
      <c r="A46" s="60"/>
      <c r="B46" s="59" t="s">
        <v>97</v>
      </c>
      <c r="C46" s="21" t="s">
        <v>139</v>
      </c>
      <c r="D46" s="21">
        <v>10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29.25" customHeight="1" thickBot="1" x14ac:dyDescent="0.25">
      <c r="A47" s="60"/>
      <c r="B47" s="20" t="s">
        <v>98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29.25" customHeight="1" thickTop="1" x14ac:dyDescent="0.2">
      <c r="A48" s="60"/>
      <c r="B48" s="59" t="s">
        <v>166</v>
      </c>
      <c r="C48" s="21">
        <v>11.044943820224718</v>
      </c>
      <c r="D48" s="21">
        <v>15.53921568627451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29.25" customHeight="1" thickBot="1" x14ac:dyDescent="0.25">
      <c r="A49" s="60"/>
      <c r="B49" s="20" t="s">
        <v>99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ht="29.25" customHeight="1" thickTop="1" x14ac:dyDescent="0.2">
      <c r="A50" s="60"/>
      <c r="B50" s="59" t="s">
        <v>167</v>
      </c>
      <c r="C50" s="21">
        <v>10.720588235294118</v>
      </c>
      <c r="D50" s="21">
        <v>11.893939393939394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29.25" customHeight="1" thickBot="1" x14ac:dyDescent="0.25">
      <c r="A51" s="60"/>
      <c r="B51" s="20" t="s">
        <v>100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29.25" customHeight="1" thickTop="1" x14ac:dyDescent="0.2">
      <c r="A52" s="60"/>
      <c r="B52" s="59" t="s">
        <v>168</v>
      </c>
      <c r="C52" s="21">
        <v>44.888888888888886</v>
      </c>
      <c r="D52" s="21">
        <v>41.5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29.25" customHeight="1" thickBot="1" x14ac:dyDescent="0.25">
      <c r="A53" s="60"/>
      <c r="B53" s="20" t="s">
        <v>103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29.25" customHeight="1" thickTop="1" x14ac:dyDescent="0.2">
      <c r="A54" s="60"/>
      <c r="B54" s="59" t="s">
        <v>169</v>
      </c>
      <c r="C54" s="21">
        <v>7.2530120481927707</v>
      </c>
      <c r="D54" s="21">
        <v>10.340659340659341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29.25" customHeight="1" thickBot="1" x14ac:dyDescent="0.25">
      <c r="A55" s="60"/>
      <c r="B55" s="20" t="s">
        <v>104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9.25" customHeight="1" thickTop="1" x14ac:dyDescent="0.2">
      <c r="A56" s="60"/>
      <c r="B56" s="59" t="s">
        <v>170</v>
      </c>
      <c r="C56" s="21">
        <v>9.2666666666666675</v>
      </c>
      <c r="D56" s="21">
        <v>17.375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29.25" customHeight="1" thickBot="1" x14ac:dyDescent="0.25">
      <c r="A57" s="60"/>
      <c r="B57" s="20" t="s">
        <v>105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ht="29.25" customHeight="1" thickTop="1" x14ac:dyDescent="0.2">
      <c r="A58" s="60"/>
      <c r="B58" s="59" t="s">
        <v>171</v>
      </c>
      <c r="C58" s="21">
        <v>7.875</v>
      </c>
      <c r="D58" s="21">
        <v>7.1875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29.25" customHeight="1" thickBot="1" x14ac:dyDescent="0.25">
      <c r="A59" s="60"/>
      <c r="B59" s="20" t="s">
        <v>106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ht="29.25" customHeight="1" thickTop="1" x14ac:dyDescent="0.2">
      <c r="A60" s="60"/>
      <c r="B60" s="59" t="s">
        <v>172</v>
      </c>
      <c r="C60" s="21">
        <v>13</v>
      </c>
      <c r="D60" s="21">
        <v>21.315789473684209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29.25" customHeight="1" thickBot="1" x14ac:dyDescent="0.25">
      <c r="A61" s="60"/>
      <c r="B61" s="20" t="s">
        <v>107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ht="29.25" customHeight="1" thickTop="1" x14ac:dyDescent="0.2">
      <c r="A62" s="60"/>
      <c r="B62" s="59" t="s">
        <v>173</v>
      </c>
      <c r="C62" s="21">
        <v>6.454081632653061</v>
      </c>
      <c r="D62" s="21">
        <v>8.1044776119402986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29.25" customHeight="1" thickBot="1" x14ac:dyDescent="0.25">
      <c r="A63" s="60"/>
      <c r="B63" s="20" t="s">
        <v>108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29.25" customHeight="1" thickTop="1" x14ac:dyDescent="0.2">
      <c r="A64" s="60"/>
      <c r="B64" s="59" t="s">
        <v>174</v>
      </c>
      <c r="C64" s="21">
        <v>8.4347826086956523</v>
      </c>
      <c r="D64" s="21">
        <v>19.333333333333332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29.25" customHeight="1" thickBot="1" x14ac:dyDescent="0.25">
      <c r="A65" s="60"/>
      <c r="B65" s="20" t="s">
        <v>109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29.25" customHeight="1" thickTop="1" x14ac:dyDescent="0.2">
      <c r="A66" s="60"/>
      <c r="B66" s="59" t="s">
        <v>175</v>
      </c>
      <c r="C66" s="21">
        <v>10</v>
      </c>
      <c r="D66" s="21" t="s">
        <v>139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29.25" customHeight="1" thickBot="1" x14ac:dyDescent="0.25">
      <c r="A67" s="60"/>
      <c r="B67" s="20" t="s">
        <v>110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29.25" customHeight="1" thickTop="1" x14ac:dyDescent="0.2">
      <c r="A68" s="60"/>
      <c r="B68" s="61" t="s">
        <v>144</v>
      </c>
      <c r="C68" s="21">
        <v>7.4850000000000003</v>
      </c>
      <c r="D68" s="21">
        <v>10.777511961722489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29.25" customHeight="1" thickBot="1" x14ac:dyDescent="0.25">
      <c r="A69" s="60"/>
      <c r="B69" s="20" t="s">
        <v>176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29.25" customHeight="1" thickTop="1" x14ac:dyDescent="0.2">
      <c r="A70" s="60"/>
      <c r="B70" s="59" t="s">
        <v>177</v>
      </c>
      <c r="C70" s="21">
        <v>3.4705882352941178</v>
      </c>
      <c r="D70" s="21">
        <v>7.166666666666667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29.25" customHeight="1" thickBot="1" x14ac:dyDescent="0.25">
      <c r="A71" s="60"/>
      <c r="B71" s="20" t="s">
        <v>111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29.25" customHeight="1" thickTop="1" x14ac:dyDescent="0.2">
      <c r="A72" s="60"/>
      <c r="B72" s="59" t="s">
        <v>178</v>
      </c>
      <c r="C72" s="21">
        <v>15.703703703703704</v>
      </c>
      <c r="D72" s="21">
        <v>13.48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29.25" customHeight="1" thickBot="1" x14ac:dyDescent="0.25">
      <c r="A73" s="60"/>
      <c r="B73" s="20" t="s">
        <v>112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29.25" customHeight="1" thickTop="1" x14ac:dyDescent="0.2">
      <c r="A74" s="60"/>
      <c r="B74" s="59" t="s">
        <v>144</v>
      </c>
      <c r="C74" s="21">
        <v>7.4850000000000003</v>
      </c>
      <c r="D74" s="21">
        <v>10.777511961722489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29.25" customHeight="1" thickBot="1" x14ac:dyDescent="0.25">
      <c r="A75" s="60"/>
      <c r="B75" s="20" t="s">
        <v>176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29.25" customHeight="1" thickTop="1" x14ac:dyDescent="0.2">
      <c r="A76" s="60"/>
      <c r="B76" s="59" t="s">
        <v>179</v>
      </c>
      <c r="C76" s="21">
        <v>16</v>
      </c>
      <c r="D76" s="21">
        <v>27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29.25" customHeight="1" thickBot="1" x14ac:dyDescent="0.25">
      <c r="A77" s="60"/>
      <c r="B77" s="20" t="s">
        <v>113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29.25" customHeight="1" thickTop="1" x14ac:dyDescent="0.2">
      <c r="A78" s="60"/>
      <c r="B78" s="59" t="s">
        <v>180</v>
      </c>
      <c r="C78" s="21">
        <v>31.2</v>
      </c>
      <c r="D78" s="21">
        <v>30.6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29.25" customHeight="1" thickBot="1" x14ac:dyDescent="0.25">
      <c r="A79" s="60"/>
      <c r="B79" s="20" t="s">
        <v>114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29.25" customHeight="1" thickTop="1" x14ac:dyDescent="0.2">
      <c r="A80" s="60"/>
      <c r="B80" s="59" t="s">
        <v>181</v>
      </c>
      <c r="C80" s="21">
        <v>13</v>
      </c>
      <c r="D80" s="21">
        <v>20.75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29.25" customHeight="1" thickBot="1" x14ac:dyDescent="0.25">
      <c r="A81" s="60"/>
      <c r="B81" s="20" t="s">
        <v>115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9.25" customHeight="1" thickTop="1" x14ac:dyDescent="0.2">
      <c r="A82" s="60"/>
      <c r="B82" s="59" t="s">
        <v>182</v>
      </c>
      <c r="C82" s="21">
        <v>25.517241379310345</v>
      </c>
      <c r="D82" s="21">
        <v>24.918032786885245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29.25" customHeight="1" thickBot="1" x14ac:dyDescent="0.25">
      <c r="A83" s="60"/>
      <c r="B83" s="20" t="s">
        <v>116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29.25" customHeight="1" thickTop="1" x14ac:dyDescent="0.2">
      <c r="A84" s="60"/>
      <c r="B84" s="59" t="s">
        <v>183</v>
      </c>
      <c r="C84" s="21">
        <v>7.2</v>
      </c>
      <c r="D84" s="21">
        <v>14.6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ht="29.25" customHeight="1" thickBot="1" x14ac:dyDescent="0.25">
      <c r="A85" s="60"/>
      <c r="B85" s="20" t="s">
        <v>117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29.25" customHeight="1" thickTop="1" x14ac:dyDescent="0.2">
      <c r="A86" s="60"/>
      <c r="B86" s="59" t="s">
        <v>118</v>
      </c>
      <c r="C86" s="21">
        <v>14</v>
      </c>
      <c r="D86" s="21" t="s">
        <v>139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ht="29.25" customHeight="1" thickBot="1" x14ac:dyDescent="0.25">
      <c r="A87" s="60"/>
      <c r="B87" s="20" t="s">
        <v>119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29.25" customHeight="1" thickTop="1" x14ac:dyDescent="0.2">
      <c r="A88" s="60"/>
      <c r="B88" s="59" t="s">
        <v>184</v>
      </c>
      <c r="C88" s="21">
        <v>6.919354838709677</v>
      </c>
      <c r="D88" s="21">
        <v>7.3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ht="29.25" customHeight="1" thickBot="1" x14ac:dyDescent="0.25">
      <c r="A89" s="60"/>
      <c r="B89" s="20" t="s">
        <v>120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29.25" customHeight="1" thickTop="1" x14ac:dyDescent="0.2">
      <c r="A90" s="60"/>
      <c r="B90" s="59" t="s">
        <v>185</v>
      </c>
      <c r="C90" s="21">
        <v>21.75</v>
      </c>
      <c r="D90" s="21">
        <v>18.925925925925927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1:14" ht="29.25" customHeight="1" thickBot="1" x14ac:dyDescent="0.25">
      <c r="A91" s="60"/>
      <c r="B91" s="20" t="s">
        <v>121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29.25" customHeight="1" thickTop="1" x14ac:dyDescent="0.2">
      <c r="A92" s="60"/>
      <c r="B92" s="59" t="s">
        <v>186</v>
      </c>
      <c r="C92" s="21">
        <v>4.4615384615384617</v>
      </c>
      <c r="D92" s="21">
        <v>9.8666666666666671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1:14" ht="29.25" customHeight="1" thickBot="1" x14ac:dyDescent="0.25">
      <c r="A93" s="60"/>
      <c r="B93" s="20" t="s">
        <v>122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29.25" customHeight="1" thickTop="1" x14ac:dyDescent="0.2">
      <c r="A94" s="60"/>
      <c r="B94" s="59" t="s">
        <v>123</v>
      </c>
      <c r="C94" s="21">
        <v>14</v>
      </c>
      <c r="D94" s="21" t="s">
        <v>139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ht="29.25" customHeight="1" thickBot="1" x14ac:dyDescent="0.25">
      <c r="A95" s="60"/>
      <c r="B95" s="20" t="s">
        <v>124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29.25" customHeight="1" thickTop="1" x14ac:dyDescent="0.2">
      <c r="A96" s="60"/>
      <c r="B96" s="59" t="s">
        <v>187</v>
      </c>
      <c r="C96" s="21">
        <v>13.397849462365592</v>
      </c>
      <c r="D96" s="21">
        <v>15.419753086419753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1:14" ht="29.25" customHeight="1" thickBot="1" x14ac:dyDescent="0.25">
      <c r="A97" s="60"/>
      <c r="B97" s="20" t="s">
        <v>125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29.25" customHeight="1" thickTop="1" x14ac:dyDescent="0.2">
      <c r="A98" s="60"/>
      <c r="B98" s="59" t="s">
        <v>188</v>
      </c>
      <c r="C98" s="21">
        <v>23</v>
      </c>
      <c r="D98" s="21">
        <v>4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29.25" customHeight="1" thickBot="1" x14ac:dyDescent="0.25">
      <c r="A99" s="60"/>
      <c r="B99" s="20" t="s">
        <v>126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29.25" customHeight="1" thickTop="1" x14ac:dyDescent="0.2">
      <c r="A100" s="60"/>
      <c r="B100" s="59" t="s">
        <v>127</v>
      </c>
      <c r="C100" s="21">
        <v>11</v>
      </c>
      <c r="D100" s="21">
        <v>7.5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29.25" customHeight="1" thickBot="1" x14ac:dyDescent="0.25">
      <c r="A101" s="60"/>
      <c r="B101" s="20" t="s">
        <v>128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29.25" customHeight="1" thickTop="1" x14ac:dyDescent="0.2">
      <c r="A102" s="60"/>
      <c r="B102" s="59" t="s">
        <v>129</v>
      </c>
      <c r="C102" s="21">
        <v>14</v>
      </c>
      <c r="D102" s="21" t="s">
        <v>139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29.25" customHeight="1" thickBot="1" x14ac:dyDescent="0.25">
      <c r="A103" s="60"/>
      <c r="B103" s="20" t="s">
        <v>189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ht="29.25" customHeight="1" thickTop="1" x14ac:dyDescent="0.2">
      <c r="A104" s="60"/>
      <c r="B104" s="59" t="s">
        <v>190</v>
      </c>
      <c r="C104" s="21">
        <v>14.136363636363637</v>
      </c>
      <c r="D104" s="21">
        <v>16.764705882352942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29.25" customHeight="1" thickBot="1" x14ac:dyDescent="0.25">
      <c r="A105" s="60"/>
      <c r="B105" s="20" t="s">
        <v>130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29.25" customHeight="1" thickTop="1" x14ac:dyDescent="0.2">
      <c r="A106" s="60"/>
      <c r="B106" s="59" t="s">
        <v>191</v>
      </c>
      <c r="C106" s="21">
        <v>9.5</v>
      </c>
      <c r="D106" s="21">
        <v>6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29.25" customHeight="1" thickBot="1" x14ac:dyDescent="0.25">
      <c r="A107" s="60"/>
      <c r="B107" s="20" t="s">
        <v>131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29.25" customHeight="1" thickTop="1" x14ac:dyDescent="0.2">
      <c r="A108" s="60"/>
      <c r="B108" s="59" t="s">
        <v>192</v>
      </c>
      <c r="C108" s="21">
        <v>21.245901639344261</v>
      </c>
      <c r="D108" s="21">
        <v>20.063063063063062</v>
      </c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ht="29.25" customHeight="1" thickBot="1" x14ac:dyDescent="0.25">
      <c r="A109" s="60"/>
      <c r="B109" s="20" t="s">
        <v>132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ht="29.25" customHeight="1" thickTop="1" x14ac:dyDescent="0.2">
      <c r="A110" s="60"/>
      <c r="B110" s="59" t="s">
        <v>193</v>
      </c>
      <c r="C110" s="21">
        <v>32.033333333333331</v>
      </c>
      <c r="D110" s="21">
        <v>28.96551724137931</v>
      </c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29.25" customHeight="1" thickBot="1" x14ac:dyDescent="0.25">
      <c r="A111" s="62"/>
      <c r="B111" s="20" t="s">
        <v>133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ht="29.25" customHeight="1" thickTop="1" x14ac:dyDescent="0.2">
      <c r="A112" s="58" t="s">
        <v>134</v>
      </c>
      <c r="B112" s="59" t="s">
        <v>145</v>
      </c>
      <c r="C112" s="21">
        <v>59.956386292834893</v>
      </c>
      <c r="D112" s="21">
        <v>45.006024096385545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ht="29.25" customHeight="1" thickBot="1" x14ac:dyDescent="0.25">
      <c r="A113" s="60"/>
      <c r="B113" s="20" t="s">
        <v>74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29.25" customHeight="1" thickTop="1" x14ac:dyDescent="0.2">
      <c r="A114" s="60"/>
      <c r="B114" s="59" t="s">
        <v>146</v>
      </c>
      <c r="C114" s="21">
        <v>31.442477876106196</v>
      </c>
      <c r="D114" s="21">
        <v>41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1:14" ht="29.25" customHeight="1" thickBot="1" x14ac:dyDescent="0.25">
      <c r="A115" s="60"/>
      <c r="B115" s="20" t="s">
        <v>77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29.25" customHeight="1" thickTop="1" x14ac:dyDescent="0.2">
      <c r="A116" s="60"/>
      <c r="B116" s="59" t="s">
        <v>194</v>
      </c>
      <c r="C116" s="21" t="s">
        <v>139</v>
      </c>
      <c r="D116" s="21">
        <v>55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29.25" customHeight="1" thickBot="1" x14ac:dyDescent="0.25">
      <c r="A117" s="60"/>
      <c r="B117" s="20" t="s">
        <v>137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ht="29.25" customHeight="1" thickTop="1" x14ac:dyDescent="0.2">
      <c r="A118" s="60"/>
      <c r="B118" s="59" t="s">
        <v>147</v>
      </c>
      <c r="C118" s="21">
        <v>98.375</v>
      </c>
      <c r="D118" s="21">
        <v>119.38202247191012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ht="29.25" customHeight="1" thickBot="1" x14ac:dyDescent="0.25">
      <c r="A119" s="60"/>
      <c r="B119" s="20" t="s">
        <v>78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ht="29.25" customHeight="1" thickTop="1" x14ac:dyDescent="0.2">
      <c r="A120" s="60"/>
      <c r="B120" s="59" t="s">
        <v>148</v>
      </c>
      <c r="C120" s="21">
        <v>54.588235294117645</v>
      </c>
      <c r="D120" s="21">
        <v>64.853658536585371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ht="29.25" customHeight="1" thickBot="1" x14ac:dyDescent="0.25">
      <c r="A121" s="60"/>
      <c r="B121" s="20" t="s">
        <v>79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ht="45" customHeight="1" thickTop="1" x14ac:dyDescent="0.2">
      <c r="A122" s="60"/>
      <c r="B122" s="59" t="s">
        <v>149</v>
      </c>
      <c r="C122" s="21">
        <v>38.944444444444443</v>
      </c>
      <c r="D122" s="21">
        <v>63.728070175438596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1:14" ht="53.25" customHeight="1" thickBot="1" x14ac:dyDescent="0.25">
      <c r="A123" s="60"/>
      <c r="B123" s="20" t="s">
        <v>80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ht="29.25" customHeight="1" thickTop="1" x14ac:dyDescent="0.2">
      <c r="A124" s="60"/>
      <c r="B124" s="59" t="s">
        <v>150</v>
      </c>
      <c r="C124" s="21">
        <v>56.659025787965618</v>
      </c>
      <c r="D124" s="21">
        <v>64.373762376237622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1:14" ht="29.25" customHeight="1" thickBot="1" x14ac:dyDescent="0.25">
      <c r="A125" s="60"/>
      <c r="B125" s="20" t="s">
        <v>81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ht="45" customHeight="1" thickTop="1" x14ac:dyDescent="0.2">
      <c r="A126" s="60"/>
      <c r="B126" s="59" t="s">
        <v>151</v>
      </c>
      <c r="C126" s="21">
        <v>26.6875</v>
      </c>
      <c r="D126" s="21">
        <v>50.125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1:14" ht="45" customHeight="1" thickBot="1" x14ac:dyDescent="0.25">
      <c r="A127" s="60"/>
      <c r="B127" s="20" t="s">
        <v>82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ht="29.25" customHeight="1" thickTop="1" x14ac:dyDescent="0.2">
      <c r="A128" s="60"/>
      <c r="B128" s="59" t="s">
        <v>152</v>
      </c>
      <c r="C128" s="21">
        <v>25.5</v>
      </c>
      <c r="D128" s="21" t="s">
        <v>139</v>
      </c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1:14" ht="29.25" customHeight="1" thickBot="1" x14ac:dyDescent="0.25">
      <c r="A129" s="60"/>
      <c r="B129" s="20" t="s">
        <v>83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ht="29.25" customHeight="1" thickTop="1" x14ac:dyDescent="0.2">
      <c r="A130" s="60"/>
      <c r="B130" s="59" t="s">
        <v>153</v>
      </c>
      <c r="C130" s="21">
        <v>44.866666666666667</v>
      </c>
      <c r="D130" s="21">
        <v>81.066666666666663</v>
      </c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14" ht="29.25" customHeight="1" thickBot="1" x14ac:dyDescent="0.25">
      <c r="A131" s="60"/>
      <c r="B131" s="20" t="s">
        <v>84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ht="29.25" customHeight="1" thickTop="1" x14ac:dyDescent="0.2">
      <c r="A132" s="60"/>
      <c r="B132" s="59" t="s">
        <v>154</v>
      </c>
      <c r="C132" s="21">
        <v>44.615384615384613</v>
      </c>
      <c r="D132" s="21">
        <v>80.071428571428569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1:14" ht="29.25" customHeight="1" thickBot="1" x14ac:dyDescent="0.25">
      <c r="A133" s="60"/>
      <c r="B133" s="20" t="s">
        <v>85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ht="29.25" customHeight="1" thickTop="1" x14ac:dyDescent="0.2">
      <c r="A134" s="60"/>
      <c r="B134" s="59" t="s">
        <v>155</v>
      </c>
      <c r="C134" s="21">
        <v>53.176470588235297</v>
      </c>
      <c r="D134" s="21">
        <v>77.722222222222229</v>
      </c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1:14" ht="29.25" customHeight="1" thickBot="1" x14ac:dyDescent="0.25">
      <c r="A135" s="60"/>
      <c r="B135" s="20" t="s">
        <v>86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ht="29.25" customHeight="1" thickTop="1" x14ac:dyDescent="0.2">
      <c r="A136" s="60"/>
      <c r="B136" s="59" t="s">
        <v>156</v>
      </c>
      <c r="C136" s="21">
        <v>4.5555555555555554</v>
      </c>
      <c r="D136" s="21">
        <v>8.5050167224080262</v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ht="29.25" customHeight="1" thickBot="1" x14ac:dyDescent="0.25">
      <c r="A137" s="60"/>
      <c r="B137" s="20" t="s">
        <v>87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4" ht="29.25" customHeight="1" thickTop="1" x14ac:dyDescent="0.2">
      <c r="A138" s="60"/>
      <c r="B138" s="59" t="s">
        <v>157</v>
      </c>
      <c r="C138" s="21">
        <v>59.556886227544908</v>
      </c>
      <c r="D138" s="21">
        <v>81.952153110047846</v>
      </c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1:14" ht="29.25" customHeight="1" thickBot="1" x14ac:dyDescent="0.25">
      <c r="A139" s="60"/>
      <c r="B139" s="20" t="s">
        <v>88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ht="29.25" customHeight="1" thickTop="1" x14ac:dyDescent="0.2">
      <c r="A140" s="60"/>
      <c r="B140" s="59" t="s">
        <v>158</v>
      </c>
      <c r="C140" s="21">
        <v>37.005102040816325</v>
      </c>
      <c r="D140" s="21">
        <v>41.723076923076924</v>
      </c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1:14" ht="29.25" customHeight="1" thickBot="1" x14ac:dyDescent="0.25">
      <c r="A141" s="60"/>
      <c r="B141" s="20" t="s">
        <v>89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ht="29.25" customHeight="1" thickTop="1" x14ac:dyDescent="0.2">
      <c r="A142" s="60"/>
      <c r="B142" s="59" t="s">
        <v>159</v>
      </c>
      <c r="C142" s="21">
        <v>25.140495867768596</v>
      </c>
      <c r="D142" s="21">
        <v>33.297709923664122</v>
      </c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1:14" ht="29.25" customHeight="1" thickBot="1" x14ac:dyDescent="0.25">
      <c r="A143" s="60"/>
      <c r="B143" s="20" t="s">
        <v>90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29.25" customHeight="1" thickTop="1" x14ac:dyDescent="0.2">
      <c r="A144" s="60"/>
      <c r="B144" s="59" t="s">
        <v>195</v>
      </c>
      <c r="C144" s="21">
        <v>55.75</v>
      </c>
      <c r="D144" s="21">
        <v>41.111111111111114</v>
      </c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1:14" ht="29.25" customHeight="1" thickBot="1" x14ac:dyDescent="0.25">
      <c r="A145" s="60"/>
      <c r="B145" s="20" t="s">
        <v>135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ht="29.25" customHeight="1" thickTop="1" x14ac:dyDescent="0.2">
      <c r="A146" s="60"/>
      <c r="B146" s="59" t="s">
        <v>160</v>
      </c>
      <c r="C146" s="21">
        <v>197.18009478672985</v>
      </c>
      <c r="D146" s="21">
        <v>175.03381642512076</v>
      </c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1:14" ht="29.25" customHeight="1" thickBot="1" x14ac:dyDescent="0.25">
      <c r="A147" s="60"/>
      <c r="B147" s="20" t="s">
        <v>91</v>
      </c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ht="29.25" customHeight="1" thickTop="1" x14ac:dyDescent="0.2">
      <c r="A148" s="60"/>
      <c r="B148" s="59" t="s">
        <v>161</v>
      </c>
      <c r="C148" s="21">
        <v>226.33333333333334</v>
      </c>
      <c r="D148" s="21">
        <v>174.5</v>
      </c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1:14" ht="29.25" customHeight="1" thickBot="1" x14ac:dyDescent="0.25">
      <c r="A149" s="60"/>
      <c r="B149" s="20" t="s">
        <v>92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29.25" customHeight="1" thickTop="1" x14ac:dyDescent="0.2">
      <c r="A150" s="60"/>
      <c r="B150" s="59" t="s">
        <v>162</v>
      </c>
      <c r="C150" s="21">
        <v>40.5</v>
      </c>
      <c r="D150" s="21">
        <v>178</v>
      </c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ht="29.25" customHeight="1" thickBot="1" x14ac:dyDescent="0.25">
      <c r="A151" s="60"/>
      <c r="B151" s="20" t="s">
        <v>93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29.25" customHeight="1" thickTop="1" x14ac:dyDescent="0.2">
      <c r="A152" s="60"/>
      <c r="B152" s="59" t="s">
        <v>163</v>
      </c>
      <c r="C152" s="21">
        <v>102</v>
      </c>
      <c r="D152" s="21">
        <v>64.230769230769226</v>
      </c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1:14" ht="29.25" customHeight="1" thickBot="1" x14ac:dyDescent="0.25">
      <c r="A153" s="60"/>
      <c r="B153" s="20" t="s">
        <v>94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ht="29.25" customHeight="1" thickTop="1" x14ac:dyDescent="0.2">
      <c r="A154" s="60"/>
      <c r="B154" s="59" t="s">
        <v>164</v>
      </c>
      <c r="C154" s="21">
        <v>36</v>
      </c>
      <c r="D154" s="21">
        <v>46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1:14" ht="29.25" customHeight="1" thickBot="1" x14ac:dyDescent="0.25">
      <c r="A155" s="60"/>
      <c r="B155" s="20" t="s">
        <v>95</v>
      </c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ht="29.25" customHeight="1" thickTop="1" x14ac:dyDescent="0.2">
      <c r="A156" s="60"/>
      <c r="B156" s="59" t="s">
        <v>165</v>
      </c>
      <c r="C156" s="21">
        <v>88.571428571428569</v>
      </c>
      <c r="D156" s="21">
        <v>76</v>
      </c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1:14" ht="29.25" customHeight="1" thickBot="1" x14ac:dyDescent="0.25">
      <c r="A157" s="60"/>
      <c r="B157" s="20" t="s">
        <v>96</v>
      </c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ht="29.25" customHeight="1" thickTop="1" x14ac:dyDescent="0.2">
      <c r="A158" s="60"/>
      <c r="B158" s="59" t="s">
        <v>97</v>
      </c>
      <c r="C158" s="21">
        <v>23.142857142857142</v>
      </c>
      <c r="D158" s="21">
        <v>32.53846153846154</v>
      </c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1:14" ht="29.25" customHeight="1" thickBot="1" x14ac:dyDescent="0.25">
      <c r="A159" s="60"/>
      <c r="B159" s="20" t="s">
        <v>98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29.25" customHeight="1" thickTop="1" x14ac:dyDescent="0.2">
      <c r="A160" s="60"/>
      <c r="B160" s="59" t="s">
        <v>166</v>
      </c>
      <c r="C160" s="21">
        <v>32.093023255813954</v>
      </c>
      <c r="D160" s="21">
        <v>44.135593220338983</v>
      </c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ht="29.25" customHeight="1" thickBot="1" x14ac:dyDescent="0.25">
      <c r="A161" s="60"/>
      <c r="B161" s="20" t="s">
        <v>99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4" ht="29.25" customHeight="1" thickTop="1" x14ac:dyDescent="0.2">
      <c r="A162" s="60"/>
      <c r="B162" s="59" t="s">
        <v>167</v>
      </c>
      <c r="C162" s="21">
        <v>18.236363636363638</v>
      </c>
      <c r="D162" s="21">
        <v>25.409836065573771</v>
      </c>
      <c r="E162" s="21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1:14" ht="29.25" customHeight="1" thickBot="1" x14ac:dyDescent="0.25">
      <c r="A163" s="60"/>
      <c r="B163" s="20" t="s">
        <v>100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ht="29.25" customHeight="1" thickTop="1" x14ac:dyDescent="0.2">
      <c r="A164" s="60"/>
      <c r="B164" s="59" t="s">
        <v>101</v>
      </c>
      <c r="C164" s="21">
        <v>15.5</v>
      </c>
      <c r="D164" s="21">
        <v>13</v>
      </c>
      <c r="E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1:14" ht="29.25" customHeight="1" thickBot="1" x14ac:dyDescent="0.25">
      <c r="A165" s="60"/>
      <c r="B165" s="20" t="s">
        <v>102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ht="29.25" customHeight="1" thickTop="1" x14ac:dyDescent="0.2">
      <c r="A166" s="60"/>
      <c r="B166" s="59" t="s">
        <v>168</v>
      </c>
      <c r="C166" s="21">
        <v>66.599999999999994</v>
      </c>
      <c r="D166" s="21">
        <v>63.2</v>
      </c>
      <c r="E166" s="21"/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1:14" ht="29.25" customHeight="1" thickBot="1" x14ac:dyDescent="0.25">
      <c r="A167" s="60"/>
      <c r="B167" s="20" t="s">
        <v>103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1:14" ht="29.25" customHeight="1" thickTop="1" x14ac:dyDescent="0.2">
      <c r="A168" s="60"/>
      <c r="B168" s="59" t="s">
        <v>169</v>
      </c>
      <c r="C168" s="21">
        <v>16.219780219780219</v>
      </c>
      <c r="D168" s="21">
        <v>15.391304347826088</v>
      </c>
      <c r="E168" s="21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1:14" ht="29.25" customHeight="1" thickBot="1" x14ac:dyDescent="0.25">
      <c r="A169" s="60"/>
      <c r="B169" s="20" t="s">
        <v>104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ht="29.25" customHeight="1" thickTop="1" x14ac:dyDescent="0.2">
      <c r="A170" s="60"/>
      <c r="B170" s="59" t="s">
        <v>170</v>
      </c>
      <c r="C170" s="21">
        <v>27</v>
      </c>
      <c r="D170" s="21">
        <v>47.5</v>
      </c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1:14" ht="29.25" customHeight="1" thickBot="1" x14ac:dyDescent="0.25">
      <c r="A171" s="60"/>
      <c r="B171" s="20" t="s">
        <v>105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4" ht="29.25" customHeight="1" thickTop="1" x14ac:dyDescent="0.2">
      <c r="A172" s="60"/>
      <c r="B172" s="59" t="s">
        <v>171</v>
      </c>
      <c r="C172" s="21">
        <v>9.3333333333333339</v>
      </c>
      <c r="D172" s="21">
        <v>25.888888888888889</v>
      </c>
      <c r="E172" s="21"/>
      <c r="F172" s="21"/>
      <c r="G172" s="21"/>
      <c r="H172" s="21"/>
      <c r="I172" s="21"/>
      <c r="J172" s="21"/>
      <c r="K172" s="21"/>
      <c r="L172" s="21"/>
      <c r="M172" s="21"/>
      <c r="N172" s="21"/>
    </row>
    <row r="173" spans="1:14" ht="29.25" customHeight="1" thickBot="1" x14ac:dyDescent="0.25">
      <c r="A173" s="60"/>
      <c r="B173" s="20" t="s">
        <v>106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4" ht="29.25" customHeight="1" thickTop="1" x14ac:dyDescent="0.2">
      <c r="A174" s="60"/>
      <c r="B174" s="59" t="s">
        <v>172</v>
      </c>
      <c r="C174" s="21">
        <v>31.4</v>
      </c>
      <c r="D174" s="21">
        <v>25.5</v>
      </c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1:14" ht="29.25" customHeight="1" thickBot="1" x14ac:dyDescent="0.25">
      <c r="A175" s="60"/>
      <c r="B175" s="20" t="s">
        <v>107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1:14" ht="29.25" customHeight="1" thickTop="1" x14ac:dyDescent="0.2">
      <c r="A176" s="60"/>
      <c r="B176" s="59" t="s">
        <v>173</v>
      </c>
      <c r="C176" s="21">
        <v>12.994736842105263</v>
      </c>
      <c r="D176" s="21">
        <v>16.958715596330276</v>
      </c>
      <c r="E176" s="21"/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1:14" ht="29.25" customHeight="1" thickBot="1" x14ac:dyDescent="0.25">
      <c r="A177" s="60"/>
      <c r="B177" s="20" t="s">
        <v>108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1:14" ht="29.25" customHeight="1" thickTop="1" x14ac:dyDescent="0.2">
      <c r="A178" s="60"/>
      <c r="B178" s="59" t="s">
        <v>174</v>
      </c>
      <c r="C178" s="21">
        <v>34.75</v>
      </c>
      <c r="D178" s="21">
        <v>16.8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</row>
    <row r="179" spans="1:14" ht="29.25" customHeight="1" thickBot="1" x14ac:dyDescent="0.25">
      <c r="A179" s="60"/>
      <c r="B179" s="20" t="s">
        <v>109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1:14" ht="29.25" customHeight="1" thickTop="1" x14ac:dyDescent="0.2">
      <c r="A180" s="60"/>
      <c r="B180" s="59" t="s">
        <v>175</v>
      </c>
      <c r="C180" s="21">
        <v>12</v>
      </c>
      <c r="D180" s="21" t="s">
        <v>139</v>
      </c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 ht="29.25" customHeight="1" thickBot="1" x14ac:dyDescent="0.25">
      <c r="A181" s="60"/>
      <c r="B181" s="20" t="s">
        <v>110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1:14" ht="29.25" customHeight="1" thickTop="1" x14ac:dyDescent="0.2">
      <c r="A182" s="60"/>
      <c r="B182" s="61" t="s">
        <v>144</v>
      </c>
      <c r="C182" s="21">
        <v>14.865979381443299</v>
      </c>
      <c r="D182" s="21">
        <v>19.413294797687861</v>
      </c>
      <c r="E182" s="21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1:14" ht="29.25" customHeight="1" thickBot="1" x14ac:dyDescent="0.25">
      <c r="A183" s="60"/>
      <c r="B183" s="20" t="s">
        <v>176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1:14" ht="29.25" customHeight="1" thickTop="1" x14ac:dyDescent="0.2">
      <c r="A184" s="60"/>
      <c r="B184" s="59" t="s">
        <v>196</v>
      </c>
      <c r="C184" s="21">
        <v>70.235294117647058</v>
      </c>
      <c r="D184" s="21">
        <v>49.25</v>
      </c>
      <c r="E184" s="21"/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1:14" ht="29.25" customHeight="1" thickBot="1" x14ac:dyDescent="0.25">
      <c r="A185" s="60"/>
      <c r="B185" s="20" t="s">
        <v>136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1:14" ht="29.25" customHeight="1" thickTop="1" x14ac:dyDescent="0.2">
      <c r="A186" s="60"/>
      <c r="B186" s="59" t="s">
        <v>177</v>
      </c>
      <c r="C186" s="21">
        <v>24.69047619047619</v>
      </c>
      <c r="D186" s="21">
        <v>13.653061224489797</v>
      </c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1:14" ht="29.25" customHeight="1" thickBot="1" x14ac:dyDescent="0.25">
      <c r="A187" s="60"/>
      <c r="B187" s="20" t="s">
        <v>111</v>
      </c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1:14" ht="29.25" customHeight="1" thickTop="1" x14ac:dyDescent="0.2">
      <c r="A188" s="60"/>
      <c r="B188" s="59" t="s">
        <v>178</v>
      </c>
      <c r="C188" s="21">
        <v>37.636363636363633</v>
      </c>
      <c r="D188" s="21">
        <v>35.916666666666664</v>
      </c>
      <c r="E188" s="21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1:14" ht="29.25" customHeight="1" thickBot="1" x14ac:dyDescent="0.25">
      <c r="A189" s="60"/>
      <c r="B189" s="20" t="s">
        <v>112</v>
      </c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1:14" ht="29.25" customHeight="1" thickTop="1" x14ac:dyDescent="0.2">
      <c r="A190" s="60"/>
      <c r="B190" s="59" t="s">
        <v>179</v>
      </c>
      <c r="C190" s="21">
        <v>104</v>
      </c>
      <c r="D190" s="21" t="s">
        <v>139</v>
      </c>
      <c r="E190" s="21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1:14" ht="29.25" customHeight="1" thickBot="1" x14ac:dyDescent="0.25">
      <c r="A191" s="60"/>
      <c r="B191" s="20" t="s">
        <v>113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1:14" ht="29.25" customHeight="1" thickTop="1" x14ac:dyDescent="0.2">
      <c r="A192" s="60"/>
      <c r="B192" s="59" t="s">
        <v>180</v>
      </c>
      <c r="C192" s="21">
        <v>157.66666666666666</v>
      </c>
      <c r="D192" s="21">
        <v>22</v>
      </c>
      <c r="E192" s="21"/>
      <c r="F192" s="21"/>
      <c r="G192" s="21"/>
      <c r="H192" s="21"/>
      <c r="I192" s="21"/>
      <c r="J192" s="21"/>
      <c r="K192" s="21"/>
      <c r="L192" s="21"/>
      <c r="M192" s="21"/>
      <c r="N192" s="21"/>
    </row>
    <row r="193" spans="1:14" ht="29.25" customHeight="1" thickBot="1" x14ac:dyDescent="0.25">
      <c r="A193" s="60"/>
      <c r="B193" s="20" t="s">
        <v>114</v>
      </c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ht="29.25" customHeight="1" thickTop="1" x14ac:dyDescent="0.2">
      <c r="A194" s="60"/>
      <c r="B194" s="59" t="s">
        <v>181</v>
      </c>
      <c r="C194" s="21">
        <v>9</v>
      </c>
      <c r="D194" s="21">
        <v>102.33333333333333</v>
      </c>
      <c r="E194" s="21"/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1:14" ht="29.25" customHeight="1" thickBot="1" x14ac:dyDescent="0.25">
      <c r="A195" s="60"/>
      <c r="B195" s="20" t="s">
        <v>115</v>
      </c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1:14" ht="29.25" customHeight="1" thickTop="1" x14ac:dyDescent="0.2">
      <c r="A196" s="60"/>
      <c r="B196" s="59" t="s">
        <v>182</v>
      </c>
      <c r="C196" s="21">
        <v>74.78947368421052</v>
      </c>
      <c r="D196" s="21">
        <v>47.571428571428569</v>
      </c>
      <c r="E196" s="21"/>
      <c r="F196" s="21"/>
      <c r="G196" s="21"/>
      <c r="H196" s="21"/>
      <c r="I196" s="21"/>
      <c r="J196" s="21"/>
      <c r="K196" s="21"/>
      <c r="L196" s="21"/>
      <c r="M196" s="21"/>
      <c r="N196" s="21"/>
    </row>
    <row r="197" spans="1:14" ht="29.25" customHeight="1" thickBot="1" x14ac:dyDescent="0.25">
      <c r="A197" s="60"/>
      <c r="B197" s="20" t="s">
        <v>116</v>
      </c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1:14" ht="29.25" customHeight="1" thickTop="1" x14ac:dyDescent="0.2">
      <c r="A198" s="60"/>
      <c r="B198" s="59" t="s">
        <v>183</v>
      </c>
      <c r="C198" s="21">
        <v>9</v>
      </c>
      <c r="D198" s="21">
        <v>10.75</v>
      </c>
      <c r="E198" s="21"/>
      <c r="F198" s="21"/>
      <c r="G198" s="21"/>
      <c r="H198" s="21"/>
      <c r="I198" s="21"/>
      <c r="J198" s="21"/>
      <c r="K198" s="21"/>
      <c r="L198" s="21"/>
      <c r="M198" s="21"/>
      <c r="N198" s="21"/>
    </row>
    <row r="199" spans="1:14" ht="29.25" customHeight="1" thickBot="1" x14ac:dyDescent="0.25">
      <c r="A199" s="60"/>
      <c r="B199" s="20" t="s">
        <v>117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1:14" ht="29.25" customHeight="1" thickTop="1" x14ac:dyDescent="0.2">
      <c r="A200" s="60"/>
      <c r="B200" s="59" t="s">
        <v>184</v>
      </c>
      <c r="C200" s="21">
        <v>18.150943396226417</v>
      </c>
      <c r="D200" s="21">
        <v>21.05263157894737</v>
      </c>
      <c r="E200" s="21"/>
      <c r="F200" s="21"/>
      <c r="G200" s="21"/>
      <c r="H200" s="21"/>
      <c r="I200" s="21"/>
      <c r="J200" s="21"/>
      <c r="K200" s="21"/>
      <c r="L200" s="21"/>
      <c r="M200" s="21"/>
      <c r="N200" s="21"/>
    </row>
    <row r="201" spans="1:14" ht="29.25" customHeight="1" thickBot="1" x14ac:dyDescent="0.25">
      <c r="A201" s="60"/>
      <c r="B201" s="20" t="s">
        <v>120</v>
      </c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1:14" ht="29.25" customHeight="1" thickTop="1" x14ac:dyDescent="0.2">
      <c r="A202" s="60"/>
      <c r="B202" s="59" t="s">
        <v>185</v>
      </c>
      <c r="C202" s="21">
        <v>38</v>
      </c>
      <c r="D202" s="21">
        <v>32.9</v>
      </c>
      <c r="E202" s="21"/>
      <c r="F202" s="21"/>
      <c r="G202" s="21"/>
      <c r="H202" s="21"/>
      <c r="I202" s="21"/>
      <c r="J202" s="21"/>
      <c r="K202" s="21"/>
      <c r="L202" s="21"/>
      <c r="M202" s="21"/>
      <c r="N202" s="21"/>
    </row>
    <row r="203" spans="1:14" ht="29.25" customHeight="1" thickBot="1" x14ac:dyDescent="0.25">
      <c r="A203" s="60"/>
      <c r="B203" s="20" t="s">
        <v>121</v>
      </c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1:14" ht="29.25" customHeight="1" thickTop="1" x14ac:dyDescent="0.2">
      <c r="A204" s="60"/>
      <c r="B204" s="59" t="s">
        <v>186</v>
      </c>
      <c r="C204" s="21">
        <v>17.428571428571427</v>
      </c>
      <c r="D204" s="21">
        <v>7.166666666666667</v>
      </c>
      <c r="E204" s="21"/>
      <c r="F204" s="21"/>
      <c r="G204" s="21"/>
      <c r="H204" s="21"/>
      <c r="I204" s="21"/>
      <c r="J204" s="21"/>
      <c r="K204" s="21"/>
      <c r="L204" s="21"/>
      <c r="M204" s="21"/>
      <c r="N204" s="21"/>
    </row>
    <row r="205" spans="1:14" ht="29.25" customHeight="1" thickBot="1" x14ac:dyDescent="0.25">
      <c r="A205" s="60"/>
      <c r="B205" s="20" t="s">
        <v>122</v>
      </c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1:14" ht="29.25" customHeight="1" thickTop="1" x14ac:dyDescent="0.2">
      <c r="A206" s="60"/>
      <c r="B206" s="59" t="s">
        <v>123</v>
      </c>
      <c r="C206" s="21" t="s">
        <v>139</v>
      </c>
      <c r="D206" s="21">
        <v>3</v>
      </c>
      <c r="E206" s="21"/>
      <c r="F206" s="21"/>
      <c r="G206" s="21"/>
      <c r="H206" s="21"/>
      <c r="I206" s="21"/>
      <c r="J206" s="21"/>
      <c r="K206" s="21"/>
      <c r="L206" s="21"/>
      <c r="M206" s="21"/>
      <c r="N206" s="21"/>
    </row>
    <row r="207" spans="1:14" ht="29.25" customHeight="1" thickBot="1" x14ac:dyDescent="0.25">
      <c r="A207" s="60"/>
      <c r="B207" s="20" t="s">
        <v>124</v>
      </c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1:14" ht="29.25" customHeight="1" thickTop="1" x14ac:dyDescent="0.2">
      <c r="A208" s="60"/>
      <c r="B208" s="59" t="s">
        <v>187</v>
      </c>
      <c r="C208" s="21">
        <v>42.843137254901961</v>
      </c>
      <c r="D208" s="21">
        <v>44.963636363636361</v>
      </c>
      <c r="E208" s="21"/>
      <c r="F208" s="21"/>
      <c r="G208" s="21"/>
      <c r="H208" s="21"/>
      <c r="I208" s="21"/>
      <c r="J208" s="21"/>
      <c r="K208" s="21"/>
      <c r="L208" s="21"/>
      <c r="M208" s="21"/>
      <c r="N208" s="21"/>
    </row>
    <row r="209" spans="1:14" ht="29.25" customHeight="1" thickBot="1" x14ac:dyDescent="0.25">
      <c r="A209" s="60"/>
      <c r="B209" s="20" t="s">
        <v>125</v>
      </c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1:14" ht="29.25" customHeight="1" thickTop="1" x14ac:dyDescent="0.2">
      <c r="A210" s="60"/>
      <c r="B210" s="59" t="s">
        <v>188</v>
      </c>
      <c r="C210" s="21">
        <v>32.25</v>
      </c>
      <c r="D210" s="21">
        <v>5</v>
      </c>
      <c r="E210" s="21"/>
      <c r="F210" s="21"/>
      <c r="G210" s="21"/>
      <c r="H210" s="21"/>
      <c r="I210" s="21"/>
      <c r="J210" s="21"/>
      <c r="K210" s="21"/>
      <c r="L210" s="21"/>
      <c r="M210" s="21"/>
      <c r="N210" s="21"/>
    </row>
    <row r="211" spans="1:14" ht="29.25" customHeight="1" thickBot="1" x14ac:dyDescent="0.25">
      <c r="A211" s="60"/>
      <c r="B211" s="20" t="s">
        <v>126</v>
      </c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1:14" ht="29.25" customHeight="1" thickTop="1" x14ac:dyDescent="0.2">
      <c r="A212" s="60"/>
      <c r="B212" s="59" t="s">
        <v>190</v>
      </c>
      <c r="C212" s="21">
        <v>41.074074074074076</v>
      </c>
      <c r="D212" s="21">
        <v>53.5</v>
      </c>
      <c r="E212" s="21"/>
      <c r="F212" s="21"/>
      <c r="G212" s="21"/>
      <c r="H212" s="21"/>
      <c r="I212" s="21"/>
      <c r="J212" s="21"/>
      <c r="K212" s="21"/>
      <c r="L212" s="21"/>
      <c r="M212" s="21"/>
      <c r="N212" s="21"/>
    </row>
    <row r="213" spans="1:14" ht="29.25" customHeight="1" thickBot="1" x14ac:dyDescent="0.25">
      <c r="A213" s="60"/>
      <c r="B213" s="20" t="s">
        <v>130</v>
      </c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1:14" ht="29.25" customHeight="1" thickTop="1" x14ac:dyDescent="0.2">
      <c r="A214" s="60"/>
      <c r="B214" s="59" t="s">
        <v>191</v>
      </c>
      <c r="C214" s="21">
        <v>12</v>
      </c>
      <c r="D214" s="21">
        <v>27.833333333333332</v>
      </c>
      <c r="E214" s="21"/>
      <c r="F214" s="21"/>
      <c r="G214" s="21"/>
      <c r="H214" s="21"/>
      <c r="I214" s="21"/>
      <c r="J214" s="21"/>
      <c r="K214" s="21"/>
      <c r="L214" s="21"/>
      <c r="M214" s="21"/>
      <c r="N214" s="21"/>
    </row>
    <row r="215" spans="1:14" ht="29.25" customHeight="1" thickBot="1" x14ac:dyDescent="0.25">
      <c r="A215" s="60"/>
      <c r="B215" s="20" t="s">
        <v>131</v>
      </c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1:14" ht="29.25" customHeight="1" thickTop="1" x14ac:dyDescent="0.2">
      <c r="A216" s="60"/>
      <c r="B216" s="59" t="s">
        <v>192</v>
      </c>
      <c r="C216" s="21">
        <v>64.063492063492063</v>
      </c>
      <c r="D216" s="21">
        <v>45.253731343283583</v>
      </c>
      <c r="E216" s="21"/>
      <c r="F216" s="21"/>
      <c r="G216" s="21"/>
      <c r="H216" s="21"/>
      <c r="I216" s="21"/>
      <c r="J216" s="21"/>
      <c r="K216" s="21"/>
      <c r="L216" s="21"/>
      <c r="M216" s="21"/>
      <c r="N216" s="21"/>
    </row>
    <row r="217" spans="1:14" ht="29.25" customHeight="1" thickBot="1" x14ac:dyDescent="0.25">
      <c r="A217" s="60"/>
      <c r="B217" s="20" t="s">
        <v>132</v>
      </c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1:14" ht="29.25" customHeight="1" thickTop="1" x14ac:dyDescent="0.2">
      <c r="A218" s="60"/>
      <c r="B218" s="59" t="s">
        <v>193</v>
      </c>
      <c r="C218" s="21">
        <v>58.740458015267173</v>
      </c>
      <c r="D218" s="21">
        <v>62.361445783132531</v>
      </c>
      <c r="E218" s="21"/>
      <c r="F218" s="21"/>
      <c r="G218" s="21"/>
      <c r="H218" s="21"/>
      <c r="I218" s="21"/>
      <c r="J218" s="21"/>
      <c r="K218" s="21"/>
      <c r="L218" s="21"/>
      <c r="M218" s="21"/>
      <c r="N218" s="21"/>
    </row>
    <row r="219" spans="1:14" ht="29.25" customHeight="1" thickBot="1" x14ac:dyDescent="0.25">
      <c r="A219" s="60"/>
      <c r="B219" s="63" t="s">
        <v>133</v>
      </c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1:14" ht="29.25" customHeight="1" x14ac:dyDescent="0.2">
      <c r="A220" s="64" t="s">
        <v>45</v>
      </c>
      <c r="B220" s="65" t="s">
        <v>145</v>
      </c>
      <c r="C220" s="66">
        <v>97.435986159169545</v>
      </c>
      <c r="D220" s="66">
        <v>82.904290429042902</v>
      </c>
      <c r="E220" s="66"/>
      <c r="F220" s="66"/>
      <c r="G220" s="66"/>
      <c r="H220" s="66"/>
      <c r="I220" s="66"/>
      <c r="J220" s="66"/>
      <c r="K220" s="66"/>
      <c r="L220" s="66"/>
      <c r="M220" s="66"/>
      <c r="N220" s="67"/>
    </row>
    <row r="221" spans="1:14" ht="29.25" customHeight="1" thickBot="1" x14ac:dyDescent="0.25">
      <c r="A221" s="68"/>
      <c r="B221" s="20" t="s">
        <v>74</v>
      </c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69"/>
    </row>
    <row r="222" spans="1:14" ht="29.25" customHeight="1" thickTop="1" x14ac:dyDescent="0.2">
      <c r="A222" s="68"/>
      <c r="B222" s="59" t="s">
        <v>75</v>
      </c>
      <c r="C222" s="21">
        <v>97</v>
      </c>
      <c r="D222" s="21">
        <v>45.833333333333336</v>
      </c>
      <c r="E222" s="21"/>
      <c r="F222" s="21"/>
      <c r="G222" s="21"/>
      <c r="H222" s="21"/>
      <c r="I222" s="21"/>
      <c r="J222" s="21"/>
      <c r="K222" s="21"/>
      <c r="L222" s="21"/>
      <c r="M222" s="21"/>
      <c r="N222" s="70"/>
    </row>
    <row r="223" spans="1:14" ht="29.25" customHeight="1" thickBot="1" x14ac:dyDescent="0.25">
      <c r="A223" s="68"/>
      <c r="B223" s="20" t="s">
        <v>76</v>
      </c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69"/>
    </row>
    <row r="224" spans="1:14" ht="29.25" customHeight="1" thickTop="1" x14ac:dyDescent="0.2">
      <c r="A224" s="68"/>
      <c r="B224" s="59" t="s">
        <v>146</v>
      </c>
      <c r="C224" s="21">
        <v>50.697499999999998</v>
      </c>
      <c r="D224" s="21">
        <v>59.40220385674931</v>
      </c>
      <c r="E224" s="21"/>
      <c r="F224" s="21"/>
      <c r="G224" s="21"/>
      <c r="H224" s="21"/>
      <c r="I224" s="21"/>
      <c r="J224" s="21"/>
      <c r="K224" s="21"/>
      <c r="L224" s="21"/>
      <c r="M224" s="21"/>
      <c r="N224" s="70"/>
    </row>
    <row r="225" spans="1:14" ht="29.25" customHeight="1" thickBot="1" x14ac:dyDescent="0.25">
      <c r="A225" s="68"/>
      <c r="B225" s="20" t="s">
        <v>77</v>
      </c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69"/>
    </row>
    <row r="226" spans="1:14" ht="29.25" customHeight="1" thickTop="1" x14ac:dyDescent="0.2">
      <c r="A226" s="68"/>
      <c r="B226" s="59" t="s">
        <v>194</v>
      </c>
      <c r="C226" s="21">
        <v>38</v>
      </c>
      <c r="D226" s="21">
        <v>33.333333333333336</v>
      </c>
      <c r="E226" s="21"/>
      <c r="F226" s="21"/>
      <c r="G226" s="21"/>
      <c r="H226" s="21"/>
      <c r="I226" s="21"/>
      <c r="J226" s="21"/>
      <c r="K226" s="21"/>
      <c r="L226" s="21"/>
      <c r="M226" s="21"/>
      <c r="N226" s="70"/>
    </row>
    <row r="227" spans="1:14" ht="29.25" customHeight="1" thickBot="1" x14ac:dyDescent="0.25">
      <c r="A227" s="68"/>
      <c r="B227" s="20" t="s">
        <v>137</v>
      </c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69"/>
    </row>
    <row r="228" spans="1:14" ht="29.25" customHeight="1" thickTop="1" x14ac:dyDescent="0.2">
      <c r="A228" s="68"/>
      <c r="B228" s="59" t="s">
        <v>147</v>
      </c>
      <c r="C228" s="21">
        <v>240.45106382978724</v>
      </c>
      <c r="D228" s="21">
        <v>229.56521739130434</v>
      </c>
      <c r="E228" s="21"/>
      <c r="F228" s="21"/>
      <c r="G228" s="21"/>
      <c r="H228" s="21"/>
      <c r="I228" s="21"/>
      <c r="J228" s="21"/>
      <c r="K228" s="21"/>
      <c r="L228" s="21"/>
      <c r="M228" s="21"/>
      <c r="N228" s="70"/>
    </row>
    <row r="229" spans="1:14" ht="29.25" customHeight="1" thickBot="1" x14ac:dyDescent="0.25">
      <c r="A229" s="68"/>
      <c r="B229" s="20" t="s">
        <v>78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69"/>
    </row>
    <row r="230" spans="1:14" ht="29.25" customHeight="1" thickTop="1" x14ac:dyDescent="0.2">
      <c r="A230" s="68"/>
      <c r="B230" s="59" t="s">
        <v>148</v>
      </c>
      <c r="C230" s="21">
        <v>116.67708333333333</v>
      </c>
      <c r="D230" s="21">
        <v>105.55</v>
      </c>
      <c r="E230" s="21"/>
      <c r="F230" s="21"/>
      <c r="G230" s="21"/>
      <c r="H230" s="21"/>
      <c r="I230" s="21"/>
      <c r="J230" s="21"/>
      <c r="K230" s="21"/>
      <c r="L230" s="21"/>
      <c r="M230" s="21"/>
      <c r="N230" s="70"/>
    </row>
    <row r="231" spans="1:14" ht="29.25" customHeight="1" thickBot="1" x14ac:dyDescent="0.25">
      <c r="A231" s="68"/>
      <c r="B231" s="20" t="s">
        <v>79</v>
      </c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69"/>
    </row>
    <row r="232" spans="1:14" ht="45" customHeight="1" thickTop="1" x14ac:dyDescent="0.2">
      <c r="A232" s="68"/>
      <c r="B232" s="59" t="s">
        <v>149</v>
      </c>
      <c r="C232" s="21">
        <v>77.806282722513089</v>
      </c>
      <c r="D232" s="21">
        <v>91.649572649572647</v>
      </c>
      <c r="E232" s="21"/>
      <c r="F232" s="21"/>
      <c r="G232" s="21"/>
      <c r="H232" s="21"/>
      <c r="I232" s="21"/>
      <c r="J232" s="21"/>
      <c r="K232" s="21"/>
      <c r="L232" s="21"/>
      <c r="M232" s="21"/>
      <c r="N232" s="70"/>
    </row>
    <row r="233" spans="1:14" ht="51.75" customHeight="1" thickBot="1" x14ac:dyDescent="0.25">
      <c r="A233" s="68"/>
      <c r="B233" s="20" t="s">
        <v>80</v>
      </c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69"/>
    </row>
    <row r="234" spans="1:14" ht="29.25" customHeight="1" thickTop="1" x14ac:dyDescent="0.2">
      <c r="A234" s="68"/>
      <c r="B234" s="59" t="s">
        <v>150</v>
      </c>
      <c r="C234" s="21">
        <v>79.845588235294116</v>
      </c>
      <c r="D234" s="21">
        <v>97.291438979963573</v>
      </c>
      <c r="E234" s="21"/>
      <c r="F234" s="21"/>
      <c r="G234" s="21"/>
      <c r="H234" s="21"/>
      <c r="I234" s="21"/>
      <c r="J234" s="21"/>
      <c r="K234" s="21"/>
      <c r="L234" s="21"/>
      <c r="M234" s="21"/>
      <c r="N234" s="70"/>
    </row>
    <row r="235" spans="1:14" ht="29.25" customHeight="1" thickBot="1" x14ac:dyDescent="0.25">
      <c r="A235" s="68"/>
      <c r="B235" s="20" t="s">
        <v>81</v>
      </c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69"/>
    </row>
    <row r="236" spans="1:14" ht="29.25" customHeight="1" thickTop="1" x14ac:dyDescent="0.2">
      <c r="A236" s="68"/>
      <c r="B236" s="59" t="s">
        <v>151</v>
      </c>
      <c r="C236" s="21">
        <v>70.117647058823536</v>
      </c>
      <c r="D236" s="21">
        <v>151.80519480519482</v>
      </c>
      <c r="E236" s="21"/>
      <c r="F236" s="21"/>
      <c r="G236" s="21"/>
      <c r="H236" s="21"/>
      <c r="I236" s="21"/>
      <c r="J236" s="21"/>
      <c r="K236" s="21"/>
      <c r="L236" s="21"/>
      <c r="M236" s="21"/>
      <c r="N236" s="70"/>
    </row>
    <row r="237" spans="1:14" ht="29.25" customHeight="1" thickBot="1" x14ac:dyDescent="0.25">
      <c r="A237" s="68"/>
      <c r="B237" s="20" t="s">
        <v>82</v>
      </c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69"/>
    </row>
    <row r="238" spans="1:14" ht="29.25" customHeight="1" thickTop="1" x14ac:dyDescent="0.2">
      <c r="A238" s="68"/>
      <c r="B238" s="59" t="s">
        <v>152</v>
      </c>
      <c r="C238" s="21">
        <v>131.75</v>
      </c>
      <c r="D238" s="21">
        <v>2</v>
      </c>
      <c r="E238" s="21"/>
      <c r="F238" s="21"/>
      <c r="G238" s="21"/>
      <c r="H238" s="21"/>
      <c r="I238" s="21"/>
      <c r="J238" s="21"/>
      <c r="K238" s="21"/>
      <c r="L238" s="21"/>
      <c r="M238" s="21"/>
      <c r="N238" s="70"/>
    </row>
    <row r="239" spans="1:14" ht="29.25" customHeight="1" thickBot="1" x14ac:dyDescent="0.25">
      <c r="A239" s="68"/>
      <c r="B239" s="20" t="s">
        <v>83</v>
      </c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69"/>
    </row>
    <row r="240" spans="1:14" ht="29.25" customHeight="1" thickTop="1" x14ac:dyDescent="0.2">
      <c r="A240" s="68"/>
      <c r="B240" s="59" t="s">
        <v>153</v>
      </c>
      <c r="C240" s="21">
        <v>139.73684210526315</v>
      </c>
      <c r="D240" s="21">
        <v>169.37142857142857</v>
      </c>
      <c r="E240" s="21"/>
      <c r="F240" s="21"/>
      <c r="G240" s="21"/>
      <c r="H240" s="21"/>
      <c r="I240" s="21"/>
      <c r="J240" s="21"/>
      <c r="K240" s="21"/>
      <c r="L240" s="21"/>
      <c r="M240" s="21"/>
      <c r="N240" s="70"/>
    </row>
    <row r="241" spans="1:14" ht="29.25" customHeight="1" thickBot="1" x14ac:dyDescent="0.25">
      <c r="A241" s="68"/>
      <c r="B241" s="20" t="s">
        <v>84</v>
      </c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69"/>
    </row>
    <row r="242" spans="1:14" ht="29.25" customHeight="1" thickTop="1" x14ac:dyDescent="0.2">
      <c r="A242" s="68"/>
      <c r="B242" s="59" t="s">
        <v>154</v>
      </c>
      <c r="C242" s="21">
        <v>126.63157894736842</v>
      </c>
      <c r="D242" s="21">
        <v>151.07407407407408</v>
      </c>
      <c r="E242" s="21"/>
      <c r="F242" s="21"/>
      <c r="G242" s="21"/>
      <c r="H242" s="21"/>
      <c r="I242" s="21"/>
      <c r="J242" s="21"/>
      <c r="K242" s="21"/>
      <c r="L242" s="21"/>
      <c r="M242" s="21"/>
      <c r="N242" s="70"/>
    </row>
    <row r="243" spans="1:14" ht="29.25" customHeight="1" thickBot="1" x14ac:dyDescent="0.25">
      <c r="A243" s="68"/>
      <c r="B243" s="20" t="s">
        <v>85</v>
      </c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69"/>
    </row>
    <row r="244" spans="1:14" ht="29.25" customHeight="1" thickTop="1" x14ac:dyDescent="0.2">
      <c r="A244" s="68"/>
      <c r="B244" s="59" t="s">
        <v>155</v>
      </c>
      <c r="C244" s="21">
        <v>101.01204819277109</v>
      </c>
      <c r="D244" s="21">
        <v>117.22093023255815</v>
      </c>
      <c r="E244" s="21"/>
      <c r="F244" s="21"/>
      <c r="G244" s="21"/>
      <c r="H244" s="21"/>
      <c r="I244" s="21"/>
      <c r="J244" s="21"/>
      <c r="K244" s="21"/>
      <c r="L244" s="21"/>
      <c r="M244" s="21"/>
      <c r="N244" s="70"/>
    </row>
    <row r="245" spans="1:14" ht="29.25" customHeight="1" thickBot="1" x14ac:dyDescent="0.25">
      <c r="A245" s="68"/>
      <c r="B245" s="20" t="s">
        <v>86</v>
      </c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69"/>
    </row>
    <row r="246" spans="1:14" ht="29.25" customHeight="1" thickTop="1" x14ac:dyDescent="0.2">
      <c r="A246" s="68"/>
      <c r="B246" s="59" t="s">
        <v>156</v>
      </c>
      <c r="C246" s="21">
        <v>10.495741056218058</v>
      </c>
      <c r="D246" s="21">
        <v>10.442882249560633</v>
      </c>
      <c r="E246" s="21"/>
      <c r="F246" s="21"/>
      <c r="G246" s="21"/>
      <c r="H246" s="21"/>
      <c r="I246" s="21"/>
      <c r="J246" s="21"/>
      <c r="K246" s="21"/>
      <c r="L246" s="21"/>
      <c r="M246" s="21"/>
      <c r="N246" s="70"/>
    </row>
    <row r="247" spans="1:14" ht="29.25" customHeight="1" thickBot="1" x14ac:dyDescent="0.25">
      <c r="A247" s="68"/>
      <c r="B247" s="20" t="s">
        <v>87</v>
      </c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69"/>
    </row>
    <row r="248" spans="1:14" ht="29.25" customHeight="1" thickTop="1" x14ac:dyDescent="0.2">
      <c r="A248" s="68"/>
      <c r="B248" s="59" t="s">
        <v>157</v>
      </c>
      <c r="C248" s="21">
        <v>88.008196721311478</v>
      </c>
      <c r="D248" s="21">
        <v>113.55</v>
      </c>
      <c r="E248" s="21"/>
      <c r="F248" s="21"/>
      <c r="G248" s="21"/>
      <c r="H248" s="21"/>
      <c r="I248" s="21"/>
      <c r="J248" s="21"/>
      <c r="K248" s="21"/>
      <c r="L248" s="21"/>
      <c r="M248" s="21"/>
      <c r="N248" s="70"/>
    </row>
    <row r="249" spans="1:14" ht="29.25" customHeight="1" thickBot="1" x14ac:dyDescent="0.25">
      <c r="A249" s="68"/>
      <c r="B249" s="20" t="s">
        <v>88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69"/>
    </row>
    <row r="250" spans="1:14" ht="29.25" customHeight="1" thickTop="1" x14ac:dyDescent="0.2">
      <c r="A250" s="68"/>
      <c r="B250" s="59" t="s">
        <v>158</v>
      </c>
      <c r="C250" s="21">
        <v>81.75524475524476</v>
      </c>
      <c r="D250" s="21">
        <v>78.096774193548384</v>
      </c>
      <c r="E250" s="21"/>
      <c r="F250" s="21"/>
      <c r="G250" s="21"/>
      <c r="H250" s="21"/>
      <c r="I250" s="21"/>
      <c r="J250" s="21"/>
      <c r="K250" s="21"/>
      <c r="L250" s="21"/>
      <c r="M250" s="21"/>
      <c r="N250" s="70"/>
    </row>
    <row r="251" spans="1:14" ht="29.25" customHeight="1" thickBot="1" x14ac:dyDescent="0.25">
      <c r="A251" s="68"/>
      <c r="B251" s="20" t="s">
        <v>89</v>
      </c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69"/>
    </row>
    <row r="252" spans="1:14" ht="29.25" customHeight="1" thickTop="1" x14ac:dyDescent="0.2">
      <c r="A252" s="68"/>
      <c r="B252" s="59" t="s">
        <v>159</v>
      </c>
      <c r="C252" s="21">
        <v>78.69047619047619</v>
      </c>
      <c r="D252" s="21">
        <v>69.098039215686271</v>
      </c>
      <c r="E252" s="21"/>
      <c r="F252" s="21"/>
      <c r="G252" s="21"/>
      <c r="H252" s="21"/>
      <c r="I252" s="21"/>
      <c r="J252" s="21"/>
      <c r="K252" s="21"/>
      <c r="L252" s="21"/>
      <c r="M252" s="21"/>
      <c r="N252" s="70"/>
    </row>
    <row r="253" spans="1:14" ht="29.25" customHeight="1" thickBot="1" x14ac:dyDescent="0.25">
      <c r="A253" s="68"/>
      <c r="B253" s="20" t="s">
        <v>90</v>
      </c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69"/>
    </row>
    <row r="254" spans="1:14" ht="29.25" customHeight="1" thickTop="1" x14ac:dyDescent="0.2">
      <c r="A254" s="68"/>
      <c r="B254" s="59" t="s">
        <v>195</v>
      </c>
      <c r="C254" s="21">
        <v>22</v>
      </c>
      <c r="D254" s="21">
        <v>30</v>
      </c>
      <c r="E254" s="21"/>
      <c r="F254" s="21"/>
      <c r="G254" s="21"/>
      <c r="H254" s="21"/>
      <c r="I254" s="21"/>
      <c r="J254" s="21"/>
      <c r="K254" s="21"/>
      <c r="L254" s="21"/>
      <c r="M254" s="21"/>
      <c r="N254" s="70"/>
    </row>
    <row r="255" spans="1:14" ht="29.25" customHeight="1" thickBot="1" x14ac:dyDescent="0.25">
      <c r="A255" s="68"/>
      <c r="B255" s="20" t="s">
        <v>135</v>
      </c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69"/>
    </row>
    <row r="256" spans="1:14" ht="29.25" customHeight="1" thickTop="1" x14ac:dyDescent="0.2">
      <c r="A256" s="68"/>
      <c r="B256" s="59" t="s">
        <v>160</v>
      </c>
      <c r="C256" s="21">
        <v>236.61340555179419</v>
      </c>
      <c r="D256" s="21">
        <v>242.80945558739256</v>
      </c>
      <c r="E256" s="21"/>
      <c r="F256" s="21"/>
      <c r="G256" s="21"/>
      <c r="H256" s="21"/>
      <c r="I256" s="21"/>
      <c r="J256" s="21"/>
      <c r="K256" s="21"/>
      <c r="L256" s="21"/>
      <c r="M256" s="21"/>
      <c r="N256" s="70"/>
    </row>
    <row r="257" spans="1:14" ht="29.25" customHeight="1" thickBot="1" x14ac:dyDescent="0.25">
      <c r="A257" s="68"/>
      <c r="B257" s="20" t="s">
        <v>91</v>
      </c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69"/>
    </row>
    <row r="258" spans="1:14" ht="29.25" customHeight="1" thickTop="1" x14ac:dyDescent="0.2">
      <c r="A258" s="68"/>
      <c r="B258" s="59" t="s">
        <v>161</v>
      </c>
      <c r="C258" s="21">
        <v>123.45454545454545</v>
      </c>
      <c r="D258" s="21">
        <v>202.90909090909091</v>
      </c>
      <c r="E258" s="21"/>
      <c r="F258" s="21"/>
      <c r="G258" s="21"/>
      <c r="H258" s="21"/>
      <c r="I258" s="21"/>
      <c r="J258" s="21"/>
      <c r="K258" s="21"/>
      <c r="L258" s="21"/>
      <c r="M258" s="21"/>
      <c r="N258" s="70"/>
    </row>
    <row r="259" spans="1:14" ht="29.25" customHeight="1" thickBot="1" x14ac:dyDescent="0.25">
      <c r="A259" s="68"/>
      <c r="B259" s="20" t="s">
        <v>92</v>
      </c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69"/>
    </row>
    <row r="260" spans="1:14" ht="29.25" customHeight="1" thickTop="1" x14ac:dyDescent="0.2">
      <c r="A260" s="68"/>
      <c r="B260" s="59" t="s">
        <v>162</v>
      </c>
      <c r="C260" s="21">
        <v>319.57142857142856</v>
      </c>
      <c r="D260" s="21">
        <v>218</v>
      </c>
      <c r="E260" s="21"/>
      <c r="F260" s="21"/>
      <c r="G260" s="21"/>
      <c r="H260" s="21"/>
      <c r="I260" s="21"/>
      <c r="J260" s="21"/>
      <c r="K260" s="21"/>
      <c r="L260" s="21"/>
      <c r="M260" s="21"/>
      <c r="N260" s="70"/>
    </row>
    <row r="261" spans="1:14" ht="29.25" customHeight="1" thickBot="1" x14ac:dyDescent="0.25">
      <c r="A261" s="68"/>
      <c r="B261" s="20" t="s">
        <v>93</v>
      </c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69"/>
    </row>
    <row r="262" spans="1:14" ht="29.25" customHeight="1" thickTop="1" x14ac:dyDescent="0.2">
      <c r="A262" s="68"/>
      <c r="B262" s="59" t="s">
        <v>163</v>
      </c>
      <c r="C262" s="21">
        <v>83.75</v>
      </c>
      <c r="D262" s="21">
        <v>36.200000000000003</v>
      </c>
      <c r="E262" s="21"/>
      <c r="F262" s="21"/>
      <c r="G262" s="21"/>
      <c r="H262" s="21"/>
      <c r="I262" s="21"/>
      <c r="J262" s="21"/>
      <c r="K262" s="21"/>
      <c r="L262" s="21"/>
      <c r="M262" s="21"/>
      <c r="N262" s="70"/>
    </row>
    <row r="263" spans="1:14" ht="29.25" customHeight="1" thickBot="1" x14ac:dyDescent="0.25">
      <c r="A263" s="68"/>
      <c r="B263" s="20" t="s">
        <v>94</v>
      </c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69"/>
    </row>
    <row r="264" spans="1:14" ht="29.25" customHeight="1" thickTop="1" x14ac:dyDescent="0.2">
      <c r="A264" s="68"/>
      <c r="B264" s="59" t="s">
        <v>164</v>
      </c>
      <c r="C264" s="21">
        <v>46.25</v>
      </c>
      <c r="D264" s="21">
        <v>68.285714285714292</v>
      </c>
      <c r="E264" s="21"/>
      <c r="F264" s="21"/>
      <c r="G264" s="21"/>
      <c r="H264" s="21"/>
      <c r="I264" s="21"/>
      <c r="J264" s="21"/>
      <c r="K264" s="21"/>
      <c r="L264" s="21"/>
      <c r="M264" s="21"/>
      <c r="N264" s="70"/>
    </row>
    <row r="265" spans="1:14" ht="29.25" customHeight="1" thickBot="1" x14ac:dyDescent="0.25">
      <c r="A265" s="68"/>
      <c r="B265" s="20" t="s">
        <v>95</v>
      </c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69"/>
    </row>
    <row r="266" spans="1:14" ht="29.25" customHeight="1" thickTop="1" x14ac:dyDescent="0.2">
      <c r="A266" s="68"/>
      <c r="B266" s="59" t="s">
        <v>165</v>
      </c>
      <c r="C266" s="21">
        <v>74</v>
      </c>
      <c r="D266" s="21">
        <v>57.722222222222221</v>
      </c>
      <c r="E266" s="21"/>
      <c r="F266" s="21"/>
      <c r="G266" s="21"/>
      <c r="H266" s="21"/>
      <c r="I266" s="21"/>
      <c r="J266" s="21"/>
      <c r="K266" s="21"/>
      <c r="L266" s="21"/>
      <c r="M266" s="21"/>
      <c r="N266" s="70"/>
    </row>
    <row r="267" spans="1:14" ht="29.25" customHeight="1" thickBot="1" x14ac:dyDescent="0.25">
      <c r="A267" s="68"/>
      <c r="B267" s="20" t="s">
        <v>96</v>
      </c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69"/>
    </row>
    <row r="268" spans="1:14" ht="29.25" customHeight="1" thickTop="1" x14ac:dyDescent="0.2">
      <c r="A268" s="68"/>
      <c r="B268" s="59" t="s">
        <v>97</v>
      </c>
      <c r="C268" s="21">
        <v>19.5</v>
      </c>
      <c r="D268" s="21">
        <v>51.25</v>
      </c>
      <c r="E268" s="21"/>
      <c r="F268" s="21"/>
      <c r="G268" s="21"/>
      <c r="H268" s="21"/>
      <c r="I268" s="21"/>
      <c r="J268" s="21"/>
      <c r="K268" s="21"/>
      <c r="L268" s="21"/>
      <c r="M268" s="21"/>
      <c r="N268" s="70"/>
    </row>
    <row r="269" spans="1:14" ht="29.25" customHeight="1" thickBot="1" x14ac:dyDescent="0.25">
      <c r="A269" s="68"/>
      <c r="B269" s="20" t="s">
        <v>98</v>
      </c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69"/>
    </row>
    <row r="270" spans="1:14" ht="29.25" customHeight="1" thickTop="1" x14ac:dyDescent="0.2">
      <c r="A270" s="68"/>
      <c r="B270" s="59" t="s">
        <v>167</v>
      </c>
      <c r="C270" s="21">
        <v>81.147368421052633</v>
      </c>
      <c r="D270" s="21">
        <v>58.571428571428569</v>
      </c>
      <c r="E270" s="21"/>
      <c r="F270" s="21"/>
      <c r="G270" s="21"/>
      <c r="H270" s="21"/>
      <c r="I270" s="21"/>
      <c r="J270" s="21"/>
      <c r="K270" s="21"/>
      <c r="L270" s="21"/>
      <c r="M270" s="21"/>
      <c r="N270" s="70"/>
    </row>
    <row r="271" spans="1:14" ht="29.25" customHeight="1" thickBot="1" x14ac:dyDescent="0.25">
      <c r="A271" s="68"/>
      <c r="B271" s="20" t="s">
        <v>100</v>
      </c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69"/>
    </row>
    <row r="272" spans="1:14" ht="29.25" customHeight="1" thickTop="1" x14ac:dyDescent="0.2">
      <c r="A272" s="68"/>
      <c r="B272" s="59" t="s">
        <v>101</v>
      </c>
      <c r="C272" s="21">
        <v>8</v>
      </c>
      <c r="D272" s="21">
        <v>27.5</v>
      </c>
      <c r="E272" s="21"/>
      <c r="F272" s="21"/>
      <c r="G272" s="21"/>
      <c r="H272" s="21"/>
      <c r="I272" s="21"/>
      <c r="J272" s="21"/>
      <c r="K272" s="21"/>
      <c r="L272" s="21"/>
      <c r="M272" s="21"/>
      <c r="N272" s="70"/>
    </row>
    <row r="273" spans="1:14" ht="29.25" customHeight="1" thickBot="1" x14ac:dyDescent="0.25">
      <c r="A273" s="68"/>
      <c r="B273" s="20" t="s">
        <v>102</v>
      </c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69"/>
    </row>
    <row r="274" spans="1:14" ht="29.25" customHeight="1" thickTop="1" x14ac:dyDescent="0.2">
      <c r="A274" s="68"/>
      <c r="B274" s="59" t="s">
        <v>168</v>
      </c>
      <c r="C274" s="21">
        <v>51.388888888888886</v>
      </c>
      <c r="D274" s="21">
        <v>35</v>
      </c>
      <c r="E274" s="21"/>
      <c r="F274" s="21"/>
      <c r="G274" s="21"/>
      <c r="H274" s="21"/>
      <c r="I274" s="21"/>
      <c r="J274" s="21"/>
      <c r="K274" s="21"/>
      <c r="L274" s="21"/>
      <c r="M274" s="21"/>
      <c r="N274" s="70"/>
    </row>
    <row r="275" spans="1:14" ht="29.25" customHeight="1" thickBot="1" x14ac:dyDescent="0.25">
      <c r="A275" s="68"/>
      <c r="B275" s="20" t="s">
        <v>103</v>
      </c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69"/>
    </row>
    <row r="276" spans="1:14" ht="29.25" customHeight="1" thickTop="1" x14ac:dyDescent="0.2">
      <c r="A276" s="68"/>
      <c r="B276" s="59" t="s">
        <v>169</v>
      </c>
      <c r="C276" s="21">
        <v>49.302325581395351</v>
      </c>
      <c r="D276" s="21">
        <v>32.779069767441861</v>
      </c>
      <c r="E276" s="21"/>
      <c r="F276" s="21"/>
      <c r="G276" s="21"/>
      <c r="H276" s="21"/>
      <c r="I276" s="21"/>
      <c r="J276" s="21"/>
      <c r="K276" s="21"/>
      <c r="L276" s="21"/>
      <c r="M276" s="21"/>
      <c r="N276" s="70"/>
    </row>
    <row r="277" spans="1:14" ht="29.25" customHeight="1" thickBot="1" x14ac:dyDescent="0.25">
      <c r="A277" s="68"/>
      <c r="B277" s="20" t="s">
        <v>104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69"/>
    </row>
    <row r="278" spans="1:14" ht="29.25" customHeight="1" thickTop="1" x14ac:dyDescent="0.2">
      <c r="A278" s="68"/>
      <c r="B278" s="59" t="s">
        <v>170</v>
      </c>
      <c r="C278" s="21">
        <v>104.93333333333334</v>
      </c>
      <c r="D278" s="21">
        <v>105.68571428571428</v>
      </c>
      <c r="E278" s="21"/>
      <c r="F278" s="21"/>
      <c r="G278" s="21"/>
      <c r="H278" s="21"/>
      <c r="I278" s="21"/>
      <c r="J278" s="21"/>
      <c r="K278" s="21"/>
      <c r="L278" s="21"/>
      <c r="M278" s="21"/>
      <c r="N278" s="70"/>
    </row>
    <row r="279" spans="1:14" ht="29.25" customHeight="1" thickBot="1" x14ac:dyDescent="0.25">
      <c r="A279" s="68"/>
      <c r="B279" s="20" t="s">
        <v>105</v>
      </c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69"/>
    </row>
    <row r="280" spans="1:14" ht="29.25" customHeight="1" thickTop="1" x14ac:dyDescent="0.2">
      <c r="A280" s="68"/>
      <c r="B280" s="59" t="s">
        <v>171</v>
      </c>
      <c r="C280" s="21">
        <v>30.648648648648649</v>
      </c>
      <c r="D280" s="21">
        <v>28.3</v>
      </c>
      <c r="E280" s="21"/>
      <c r="F280" s="21"/>
      <c r="G280" s="21"/>
      <c r="H280" s="21"/>
      <c r="I280" s="21"/>
      <c r="J280" s="21"/>
      <c r="K280" s="21"/>
      <c r="L280" s="21"/>
      <c r="M280" s="21"/>
      <c r="N280" s="70"/>
    </row>
    <row r="281" spans="1:14" ht="29.25" customHeight="1" thickBot="1" x14ac:dyDescent="0.25">
      <c r="A281" s="68"/>
      <c r="B281" s="20" t="s">
        <v>106</v>
      </c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69"/>
    </row>
    <row r="282" spans="1:14" ht="29.25" customHeight="1" thickTop="1" x14ac:dyDescent="0.2">
      <c r="A282" s="68"/>
      <c r="B282" s="59" t="s">
        <v>172</v>
      </c>
      <c r="C282" s="21">
        <v>51.916666666666664</v>
      </c>
      <c r="D282" s="21">
        <v>113.94117647058823</v>
      </c>
      <c r="E282" s="21"/>
      <c r="F282" s="21"/>
      <c r="G282" s="21"/>
      <c r="H282" s="21"/>
      <c r="I282" s="21"/>
      <c r="J282" s="21"/>
      <c r="K282" s="21"/>
      <c r="L282" s="21"/>
      <c r="M282" s="21"/>
      <c r="N282" s="70"/>
    </row>
    <row r="283" spans="1:14" ht="29.25" customHeight="1" thickBot="1" x14ac:dyDescent="0.25">
      <c r="A283" s="68"/>
      <c r="B283" s="20" t="s">
        <v>107</v>
      </c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69"/>
    </row>
    <row r="284" spans="1:14" ht="29.25" customHeight="1" thickTop="1" x14ac:dyDescent="0.2">
      <c r="A284" s="68"/>
      <c r="B284" s="59" t="s">
        <v>173</v>
      </c>
      <c r="C284" s="21">
        <v>18.01156069364162</v>
      </c>
      <c r="D284" s="21">
        <v>24.167785234899331</v>
      </c>
      <c r="E284" s="21"/>
      <c r="F284" s="21"/>
      <c r="G284" s="21"/>
      <c r="H284" s="21"/>
      <c r="I284" s="21"/>
      <c r="J284" s="21"/>
      <c r="K284" s="21"/>
      <c r="L284" s="21"/>
      <c r="M284" s="21"/>
      <c r="N284" s="70"/>
    </row>
    <row r="285" spans="1:14" ht="29.25" customHeight="1" thickBot="1" x14ac:dyDescent="0.25">
      <c r="A285" s="68"/>
      <c r="B285" s="20" t="s">
        <v>108</v>
      </c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69"/>
    </row>
    <row r="286" spans="1:14" ht="29.25" customHeight="1" thickTop="1" x14ac:dyDescent="0.2">
      <c r="A286" s="68"/>
      <c r="B286" s="59" t="s">
        <v>174</v>
      </c>
      <c r="C286" s="21">
        <v>43.952380952380949</v>
      </c>
      <c r="D286" s="21">
        <v>63.238095238095241</v>
      </c>
      <c r="E286" s="21"/>
      <c r="F286" s="21"/>
      <c r="G286" s="21"/>
      <c r="H286" s="21"/>
      <c r="I286" s="21"/>
      <c r="J286" s="21"/>
      <c r="K286" s="21"/>
      <c r="L286" s="21"/>
      <c r="M286" s="21"/>
      <c r="N286" s="70"/>
    </row>
    <row r="287" spans="1:14" ht="29.25" customHeight="1" thickBot="1" x14ac:dyDescent="0.25">
      <c r="A287" s="68"/>
      <c r="B287" s="20" t="s">
        <v>109</v>
      </c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69"/>
    </row>
    <row r="288" spans="1:14" ht="29.25" customHeight="1" thickTop="1" x14ac:dyDescent="0.2">
      <c r="A288" s="68"/>
      <c r="B288" s="59" t="s">
        <v>175</v>
      </c>
      <c r="C288" s="21">
        <v>11</v>
      </c>
      <c r="D288" s="21" t="s">
        <v>139</v>
      </c>
      <c r="E288" s="21"/>
      <c r="F288" s="21"/>
      <c r="G288" s="21"/>
      <c r="H288" s="21"/>
      <c r="I288" s="21"/>
      <c r="J288" s="21"/>
      <c r="K288" s="21"/>
      <c r="L288" s="21"/>
      <c r="M288" s="21"/>
      <c r="N288" s="70"/>
    </row>
    <row r="289" spans="1:14" ht="29.25" customHeight="1" thickBot="1" x14ac:dyDescent="0.25">
      <c r="A289" s="68"/>
      <c r="B289" s="20" t="s">
        <v>110</v>
      </c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69"/>
    </row>
    <row r="290" spans="1:14" ht="29.25" customHeight="1" thickTop="1" x14ac:dyDescent="0.2">
      <c r="A290" s="68"/>
      <c r="B290" s="59" t="s">
        <v>144</v>
      </c>
      <c r="C290" s="21">
        <v>25.080691642651296</v>
      </c>
      <c r="D290" s="21">
        <v>28.934640522875817</v>
      </c>
      <c r="E290" s="21"/>
      <c r="F290" s="21"/>
      <c r="G290" s="21"/>
      <c r="H290" s="21"/>
      <c r="I290" s="21"/>
      <c r="J290" s="21"/>
      <c r="K290" s="21"/>
      <c r="L290" s="21"/>
      <c r="M290" s="21"/>
      <c r="N290" s="70"/>
    </row>
    <row r="291" spans="1:14" ht="29.25" customHeight="1" thickBot="1" x14ac:dyDescent="0.25">
      <c r="A291" s="68"/>
      <c r="B291" s="20" t="s">
        <v>176</v>
      </c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69"/>
    </row>
    <row r="292" spans="1:14" ht="29.25" customHeight="1" thickTop="1" x14ac:dyDescent="0.2">
      <c r="A292" s="68"/>
      <c r="B292" s="59" t="s">
        <v>196</v>
      </c>
      <c r="C292" s="21">
        <v>130</v>
      </c>
      <c r="D292" s="21">
        <v>191</v>
      </c>
      <c r="E292" s="21"/>
      <c r="F292" s="21"/>
      <c r="G292" s="21"/>
      <c r="H292" s="21"/>
      <c r="I292" s="21"/>
      <c r="J292" s="21"/>
      <c r="K292" s="21"/>
      <c r="L292" s="21"/>
      <c r="M292" s="21"/>
      <c r="N292" s="70"/>
    </row>
    <row r="293" spans="1:14" ht="29.25" customHeight="1" thickBot="1" x14ac:dyDescent="0.25">
      <c r="A293" s="68"/>
      <c r="B293" s="20" t="s">
        <v>136</v>
      </c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69"/>
    </row>
    <row r="294" spans="1:14" ht="29.25" customHeight="1" thickTop="1" x14ac:dyDescent="0.2">
      <c r="A294" s="68"/>
      <c r="B294" s="59" t="s">
        <v>177</v>
      </c>
      <c r="C294" s="21">
        <v>40.071428571428569</v>
      </c>
      <c r="D294" s="21">
        <v>31.109756097560975</v>
      </c>
      <c r="E294" s="21"/>
      <c r="F294" s="21"/>
      <c r="G294" s="21"/>
      <c r="H294" s="21"/>
      <c r="I294" s="21"/>
      <c r="J294" s="21"/>
      <c r="K294" s="21"/>
      <c r="L294" s="21"/>
      <c r="M294" s="21"/>
      <c r="N294" s="70"/>
    </row>
    <row r="295" spans="1:14" ht="29.25" customHeight="1" thickBot="1" x14ac:dyDescent="0.25">
      <c r="A295" s="68"/>
      <c r="B295" s="20" t="s">
        <v>111</v>
      </c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69"/>
    </row>
    <row r="296" spans="1:14" ht="29.25" customHeight="1" thickTop="1" x14ac:dyDescent="0.2">
      <c r="A296" s="68"/>
      <c r="B296" s="59" t="s">
        <v>178</v>
      </c>
      <c r="C296" s="21">
        <v>55.05263157894737</v>
      </c>
      <c r="D296" s="21">
        <v>48.774193548387096</v>
      </c>
      <c r="E296" s="21"/>
      <c r="F296" s="21"/>
      <c r="G296" s="21"/>
      <c r="H296" s="21"/>
      <c r="I296" s="21"/>
      <c r="J296" s="21"/>
      <c r="K296" s="21"/>
      <c r="L296" s="21"/>
      <c r="M296" s="21"/>
      <c r="N296" s="70"/>
    </row>
    <row r="297" spans="1:14" ht="29.25" customHeight="1" thickBot="1" x14ac:dyDescent="0.25">
      <c r="A297" s="68"/>
      <c r="B297" s="20" t="s">
        <v>112</v>
      </c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69"/>
    </row>
    <row r="298" spans="1:14" ht="29.25" customHeight="1" thickTop="1" x14ac:dyDescent="0.2">
      <c r="A298" s="68"/>
      <c r="B298" s="59" t="s">
        <v>179</v>
      </c>
      <c r="C298" s="21">
        <v>181</v>
      </c>
      <c r="D298" s="21">
        <v>16</v>
      </c>
      <c r="E298" s="21"/>
      <c r="F298" s="21"/>
      <c r="G298" s="21"/>
      <c r="H298" s="21"/>
      <c r="I298" s="21"/>
      <c r="J298" s="21"/>
      <c r="K298" s="21"/>
      <c r="L298" s="21"/>
      <c r="M298" s="21"/>
      <c r="N298" s="70"/>
    </row>
    <row r="299" spans="1:14" ht="29.25" customHeight="1" thickBot="1" x14ac:dyDescent="0.25">
      <c r="A299" s="68"/>
      <c r="B299" s="20" t="s">
        <v>113</v>
      </c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69"/>
    </row>
    <row r="300" spans="1:14" ht="29.25" customHeight="1" thickTop="1" x14ac:dyDescent="0.2">
      <c r="A300" s="68"/>
      <c r="B300" s="59" t="s">
        <v>180</v>
      </c>
      <c r="C300" s="21">
        <v>84.84615384615384</v>
      </c>
      <c r="D300" s="21">
        <v>59.611111111111114</v>
      </c>
      <c r="E300" s="21"/>
      <c r="F300" s="21"/>
      <c r="G300" s="21"/>
      <c r="H300" s="21"/>
      <c r="I300" s="21"/>
      <c r="J300" s="21"/>
      <c r="K300" s="21"/>
      <c r="L300" s="21"/>
      <c r="M300" s="21"/>
      <c r="N300" s="70"/>
    </row>
    <row r="301" spans="1:14" ht="29.25" customHeight="1" thickBot="1" x14ac:dyDescent="0.25">
      <c r="A301" s="68"/>
      <c r="B301" s="20" t="s">
        <v>114</v>
      </c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69"/>
    </row>
    <row r="302" spans="1:14" ht="29.25" customHeight="1" thickTop="1" x14ac:dyDescent="0.2">
      <c r="A302" s="68"/>
      <c r="B302" s="59" t="s">
        <v>181</v>
      </c>
      <c r="C302" s="21">
        <v>88</v>
      </c>
      <c r="D302" s="21">
        <v>73.2</v>
      </c>
      <c r="E302" s="21"/>
      <c r="F302" s="21"/>
      <c r="G302" s="21"/>
      <c r="H302" s="21"/>
      <c r="I302" s="21"/>
      <c r="J302" s="21"/>
      <c r="K302" s="21"/>
      <c r="L302" s="21"/>
      <c r="M302" s="21"/>
      <c r="N302" s="70"/>
    </row>
    <row r="303" spans="1:14" ht="29.25" customHeight="1" thickBot="1" x14ac:dyDescent="0.25">
      <c r="A303" s="68"/>
      <c r="B303" s="20" t="s">
        <v>115</v>
      </c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69"/>
    </row>
    <row r="304" spans="1:14" ht="29.25" customHeight="1" thickTop="1" x14ac:dyDescent="0.2">
      <c r="A304" s="68"/>
      <c r="B304" s="59" t="s">
        <v>182</v>
      </c>
      <c r="C304" s="21">
        <v>74.461538461538467</v>
      </c>
      <c r="D304" s="21">
        <v>79.3</v>
      </c>
      <c r="E304" s="21"/>
      <c r="F304" s="21"/>
      <c r="G304" s="21"/>
      <c r="H304" s="21"/>
      <c r="I304" s="21"/>
      <c r="J304" s="21"/>
      <c r="K304" s="21"/>
      <c r="L304" s="21"/>
      <c r="M304" s="21"/>
      <c r="N304" s="70"/>
    </row>
    <row r="305" spans="1:14" ht="29.25" customHeight="1" thickBot="1" x14ac:dyDescent="0.25">
      <c r="A305" s="68"/>
      <c r="B305" s="20" t="s">
        <v>116</v>
      </c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69"/>
    </row>
    <row r="306" spans="1:14" ht="29.25" customHeight="1" thickTop="1" x14ac:dyDescent="0.2">
      <c r="A306" s="68"/>
      <c r="B306" s="59" t="s">
        <v>183</v>
      </c>
      <c r="C306" s="21">
        <v>34</v>
      </c>
      <c r="D306" s="21">
        <v>20.09090909090909</v>
      </c>
      <c r="E306" s="21"/>
      <c r="F306" s="21"/>
      <c r="G306" s="21"/>
      <c r="H306" s="21"/>
      <c r="I306" s="21"/>
      <c r="J306" s="21"/>
      <c r="K306" s="21"/>
      <c r="L306" s="21"/>
      <c r="M306" s="21"/>
      <c r="N306" s="70"/>
    </row>
    <row r="307" spans="1:14" ht="29.25" customHeight="1" thickBot="1" x14ac:dyDescent="0.25">
      <c r="A307" s="68"/>
      <c r="B307" s="20" t="s">
        <v>117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69"/>
    </row>
    <row r="308" spans="1:14" ht="29.25" customHeight="1" thickTop="1" x14ac:dyDescent="0.2">
      <c r="A308" s="68"/>
      <c r="B308" s="59" t="s">
        <v>184</v>
      </c>
      <c r="C308" s="21">
        <v>24.23</v>
      </c>
      <c r="D308" s="21">
        <v>25.697674418604652</v>
      </c>
      <c r="E308" s="21"/>
      <c r="F308" s="21"/>
      <c r="G308" s="21"/>
      <c r="H308" s="21"/>
      <c r="I308" s="21"/>
      <c r="J308" s="21"/>
      <c r="K308" s="21"/>
      <c r="L308" s="21"/>
      <c r="M308" s="21"/>
      <c r="N308" s="70"/>
    </row>
    <row r="309" spans="1:14" ht="29.25" customHeight="1" thickBot="1" x14ac:dyDescent="0.25">
      <c r="A309" s="68"/>
      <c r="B309" s="20" t="s">
        <v>120</v>
      </c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69"/>
    </row>
    <row r="310" spans="1:14" ht="29.25" customHeight="1" thickTop="1" x14ac:dyDescent="0.2">
      <c r="A310" s="68"/>
      <c r="B310" s="59" t="s">
        <v>185</v>
      </c>
      <c r="C310" s="21">
        <v>35.651162790697676</v>
      </c>
      <c r="D310" s="21">
        <v>43.717391304347828</v>
      </c>
      <c r="E310" s="21"/>
      <c r="F310" s="21"/>
      <c r="G310" s="21"/>
      <c r="H310" s="21"/>
      <c r="I310" s="21"/>
      <c r="J310" s="21"/>
      <c r="K310" s="21"/>
      <c r="L310" s="21"/>
      <c r="M310" s="21"/>
      <c r="N310" s="70"/>
    </row>
    <row r="311" spans="1:14" ht="29.25" customHeight="1" thickBot="1" x14ac:dyDescent="0.25">
      <c r="A311" s="68"/>
      <c r="B311" s="20" t="s">
        <v>121</v>
      </c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69"/>
    </row>
    <row r="312" spans="1:14" ht="29.25" customHeight="1" thickTop="1" x14ac:dyDescent="0.2">
      <c r="A312" s="68"/>
      <c r="B312" s="59" t="s">
        <v>186</v>
      </c>
      <c r="C312" s="21">
        <v>17.545454545454547</v>
      </c>
      <c r="D312" s="21">
        <v>19.5</v>
      </c>
      <c r="E312" s="21"/>
      <c r="F312" s="21"/>
      <c r="G312" s="21"/>
      <c r="H312" s="21"/>
      <c r="I312" s="21"/>
      <c r="J312" s="21"/>
      <c r="K312" s="21"/>
      <c r="L312" s="21"/>
      <c r="M312" s="21"/>
      <c r="N312" s="70"/>
    </row>
    <row r="313" spans="1:14" ht="29.25" customHeight="1" thickBot="1" x14ac:dyDescent="0.25">
      <c r="A313" s="68"/>
      <c r="B313" s="20" t="s">
        <v>122</v>
      </c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69"/>
    </row>
    <row r="314" spans="1:14" ht="29.25" customHeight="1" thickTop="1" x14ac:dyDescent="0.2">
      <c r="A314" s="68"/>
      <c r="B314" s="59" t="s">
        <v>123</v>
      </c>
      <c r="C314" s="21">
        <v>13</v>
      </c>
      <c r="D314" s="21" t="s">
        <v>139</v>
      </c>
      <c r="E314" s="21"/>
      <c r="F314" s="21"/>
      <c r="G314" s="21"/>
      <c r="H314" s="21"/>
      <c r="I314" s="21"/>
      <c r="J314" s="21"/>
      <c r="K314" s="21"/>
      <c r="L314" s="21"/>
      <c r="M314" s="21"/>
      <c r="N314" s="70"/>
    </row>
    <row r="315" spans="1:14" ht="29.25" customHeight="1" thickBot="1" x14ac:dyDescent="0.25">
      <c r="A315" s="68"/>
      <c r="B315" s="20" t="s">
        <v>124</v>
      </c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69"/>
    </row>
    <row r="316" spans="1:14" ht="29.25" customHeight="1" thickTop="1" x14ac:dyDescent="0.2">
      <c r="A316" s="68"/>
      <c r="B316" s="59" t="s">
        <v>187</v>
      </c>
      <c r="C316" s="21">
        <v>61.688581314878896</v>
      </c>
      <c r="D316" s="21">
        <v>57.834645669291341</v>
      </c>
      <c r="E316" s="21"/>
      <c r="F316" s="21"/>
      <c r="G316" s="21"/>
      <c r="H316" s="21"/>
      <c r="I316" s="21"/>
      <c r="J316" s="21"/>
      <c r="K316" s="21"/>
      <c r="L316" s="21"/>
      <c r="M316" s="21"/>
      <c r="N316" s="70"/>
    </row>
    <row r="317" spans="1:14" ht="29.25" customHeight="1" thickBot="1" x14ac:dyDescent="0.25">
      <c r="A317" s="68"/>
      <c r="B317" s="20" t="s">
        <v>125</v>
      </c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69"/>
    </row>
    <row r="318" spans="1:14" ht="29.25" customHeight="1" thickTop="1" x14ac:dyDescent="0.2">
      <c r="A318" s="68"/>
      <c r="B318" s="59" t="s">
        <v>188</v>
      </c>
      <c r="C318" s="21">
        <v>29</v>
      </c>
      <c r="D318" s="21">
        <v>9.5</v>
      </c>
      <c r="E318" s="21"/>
      <c r="F318" s="21"/>
      <c r="G318" s="21"/>
      <c r="H318" s="21"/>
      <c r="I318" s="21"/>
      <c r="J318" s="21"/>
      <c r="K318" s="21"/>
      <c r="L318" s="21"/>
      <c r="M318" s="21"/>
      <c r="N318" s="70"/>
    </row>
    <row r="319" spans="1:14" ht="29.25" customHeight="1" thickBot="1" x14ac:dyDescent="0.25">
      <c r="A319" s="68"/>
      <c r="B319" s="20" t="s">
        <v>126</v>
      </c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69"/>
    </row>
    <row r="320" spans="1:14" ht="29.25" customHeight="1" thickTop="1" x14ac:dyDescent="0.2">
      <c r="A320" s="68"/>
      <c r="B320" s="59" t="s">
        <v>127</v>
      </c>
      <c r="C320" s="21">
        <v>2.3333333333333335</v>
      </c>
      <c r="D320" s="21">
        <v>10</v>
      </c>
      <c r="E320" s="21"/>
      <c r="F320" s="21"/>
      <c r="G320" s="21"/>
      <c r="H320" s="21"/>
      <c r="I320" s="21"/>
      <c r="J320" s="21"/>
      <c r="K320" s="21"/>
      <c r="L320" s="21"/>
      <c r="M320" s="21"/>
      <c r="N320" s="70"/>
    </row>
    <row r="321" spans="1:14" ht="29.25" customHeight="1" thickBot="1" x14ac:dyDescent="0.25">
      <c r="A321" s="68"/>
      <c r="B321" s="20" t="s">
        <v>128</v>
      </c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69"/>
    </row>
    <row r="322" spans="1:14" ht="29.25" customHeight="1" thickTop="1" x14ac:dyDescent="0.2">
      <c r="A322" s="68"/>
      <c r="B322" s="59" t="s">
        <v>190</v>
      </c>
      <c r="C322" s="21">
        <v>56.022222222222226</v>
      </c>
      <c r="D322" s="21">
        <v>52.2</v>
      </c>
      <c r="E322" s="21"/>
      <c r="F322" s="21"/>
      <c r="G322" s="21"/>
      <c r="H322" s="21"/>
      <c r="I322" s="21"/>
      <c r="J322" s="21"/>
      <c r="K322" s="21"/>
      <c r="L322" s="21"/>
      <c r="M322" s="21"/>
      <c r="N322" s="70"/>
    </row>
    <row r="323" spans="1:14" ht="29.25" customHeight="1" thickBot="1" x14ac:dyDescent="0.25">
      <c r="A323" s="68"/>
      <c r="B323" s="20" t="s">
        <v>130</v>
      </c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69"/>
    </row>
    <row r="324" spans="1:14" ht="29.25" customHeight="1" thickTop="1" x14ac:dyDescent="0.2">
      <c r="A324" s="68"/>
      <c r="B324" s="59" t="s">
        <v>191</v>
      </c>
      <c r="C324" s="21">
        <v>31.046875</v>
      </c>
      <c r="D324" s="21">
        <v>48.483333333333334</v>
      </c>
      <c r="E324" s="21"/>
      <c r="F324" s="21"/>
      <c r="G324" s="21"/>
      <c r="H324" s="21"/>
      <c r="I324" s="21"/>
      <c r="J324" s="21"/>
      <c r="K324" s="21"/>
      <c r="L324" s="21"/>
      <c r="M324" s="21"/>
      <c r="N324" s="70"/>
    </row>
    <row r="325" spans="1:14" ht="29.25" customHeight="1" thickBot="1" x14ac:dyDescent="0.25">
      <c r="A325" s="68"/>
      <c r="B325" s="20" t="s">
        <v>131</v>
      </c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69"/>
    </row>
    <row r="326" spans="1:14" ht="29.25" customHeight="1" thickTop="1" x14ac:dyDescent="0.2">
      <c r="A326" s="68"/>
      <c r="B326" s="59" t="s">
        <v>192</v>
      </c>
      <c r="C326" s="21">
        <v>66.883161512027485</v>
      </c>
      <c r="D326" s="21">
        <v>70.578231292517003</v>
      </c>
      <c r="E326" s="21"/>
      <c r="F326" s="21"/>
      <c r="G326" s="21"/>
      <c r="H326" s="21"/>
      <c r="I326" s="21"/>
      <c r="J326" s="21"/>
      <c r="K326" s="21"/>
      <c r="L326" s="21"/>
      <c r="M326" s="21"/>
      <c r="N326" s="70"/>
    </row>
    <row r="327" spans="1:14" ht="29.25" customHeight="1" thickBot="1" x14ac:dyDescent="0.25">
      <c r="A327" s="68"/>
      <c r="B327" s="20" t="s">
        <v>132</v>
      </c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69"/>
    </row>
    <row r="328" spans="1:14" ht="29.25" customHeight="1" thickTop="1" x14ac:dyDescent="0.2">
      <c r="A328" s="68"/>
      <c r="B328" s="59" t="s">
        <v>193</v>
      </c>
      <c r="C328" s="21">
        <v>111.39285714285714</v>
      </c>
      <c r="D328" s="21">
        <v>101.88333333333334</v>
      </c>
      <c r="E328" s="21"/>
      <c r="F328" s="21"/>
      <c r="G328" s="21"/>
      <c r="H328" s="21"/>
      <c r="I328" s="21"/>
      <c r="J328" s="21"/>
      <c r="K328" s="21"/>
      <c r="L328" s="21"/>
      <c r="M328" s="21"/>
      <c r="N328" s="70"/>
    </row>
    <row r="329" spans="1:14" ht="29.25" customHeight="1" thickBot="1" x14ac:dyDescent="0.25">
      <c r="A329" s="71"/>
      <c r="B329" s="72" t="s">
        <v>133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73"/>
    </row>
  </sheetData>
  <autoFilter ref="A3:M329" xr:uid="{F0E3D0CC-E1A9-41A6-9876-53763CBFC2E0}"/>
  <mergeCells count="1960">
    <mergeCell ref="A220:A329"/>
    <mergeCell ref="I328:I329"/>
    <mergeCell ref="J328:J329"/>
    <mergeCell ref="K328:K329"/>
    <mergeCell ref="L328:L329"/>
    <mergeCell ref="M328:M329"/>
    <mergeCell ref="N328:N329"/>
    <mergeCell ref="C328:C329"/>
    <mergeCell ref="D328:D329"/>
    <mergeCell ref="E328:E329"/>
    <mergeCell ref="F328:F329"/>
    <mergeCell ref="G328:G329"/>
    <mergeCell ref="H328:H329"/>
    <mergeCell ref="I326:I327"/>
    <mergeCell ref="J326:J327"/>
    <mergeCell ref="K326:K327"/>
    <mergeCell ref="L326:L327"/>
    <mergeCell ref="M326:M327"/>
    <mergeCell ref="N326:N327"/>
    <mergeCell ref="C326:C327"/>
    <mergeCell ref="D326:D327"/>
    <mergeCell ref="E326:E327"/>
    <mergeCell ref="F326:F327"/>
    <mergeCell ref="G326:G327"/>
    <mergeCell ref="H326:H327"/>
    <mergeCell ref="I324:I325"/>
    <mergeCell ref="J324:J325"/>
    <mergeCell ref="K324:K325"/>
    <mergeCell ref="L324:L325"/>
    <mergeCell ref="M324:M325"/>
    <mergeCell ref="N324:N325"/>
    <mergeCell ref="C324:C325"/>
    <mergeCell ref="D324:D325"/>
    <mergeCell ref="E324:E325"/>
    <mergeCell ref="F324:F325"/>
    <mergeCell ref="G324:G325"/>
    <mergeCell ref="H324:H325"/>
    <mergeCell ref="I322:I323"/>
    <mergeCell ref="J322:J323"/>
    <mergeCell ref="K322:K323"/>
    <mergeCell ref="L322:L323"/>
    <mergeCell ref="M322:M323"/>
    <mergeCell ref="N322:N323"/>
    <mergeCell ref="C322:C323"/>
    <mergeCell ref="D322:D323"/>
    <mergeCell ref="E322:E323"/>
    <mergeCell ref="F322:F323"/>
    <mergeCell ref="G322:G323"/>
    <mergeCell ref="H322:H323"/>
    <mergeCell ref="I320:I321"/>
    <mergeCell ref="J320:J321"/>
    <mergeCell ref="K320:K321"/>
    <mergeCell ref="L320:L321"/>
    <mergeCell ref="M320:M321"/>
    <mergeCell ref="N320:N321"/>
    <mergeCell ref="C320:C321"/>
    <mergeCell ref="D320:D321"/>
    <mergeCell ref="E320:E321"/>
    <mergeCell ref="F320:F321"/>
    <mergeCell ref="G320:G321"/>
    <mergeCell ref="H320:H321"/>
    <mergeCell ref="I318:I319"/>
    <mergeCell ref="J318:J319"/>
    <mergeCell ref="K318:K319"/>
    <mergeCell ref="L318:L319"/>
    <mergeCell ref="M318:M319"/>
    <mergeCell ref="N318:N319"/>
    <mergeCell ref="C318:C319"/>
    <mergeCell ref="D318:D319"/>
    <mergeCell ref="E318:E319"/>
    <mergeCell ref="F318:F319"/>
    <mergeCell ref="G318:G319"/>
    <mergeCell ref="H318:H319"/>
    <mergeCell ref="I316:I317"/>
    <mergeCell ref="J316:J317"/>
    <mergeCell ref="K316:K317"/>
    <mergeCell ref="L316:L317"/>
    <mergeCell ref="M316:M317"/>
    <mergeCell ref="N316:N317"/>
    <mergeCell ref="C316:C317"/>
    <mergeCell ref="D316:D317"/>
    <mergeCell ref="E316:E317"/>
    <mergeCell ref="F316:F317"/>
    <mergeCell ref="G316:G317"/>
    <mergeCell ref="H316:H317"/>
    <mergeCell ref="I314:I315"/>
    <mergeCell ref="J314:J315"/>
    <mergeCell ref="K314:K315"/>
    <mergeCell ref="L314:L315"/>
    <mergeCell ref="M314:M315"/>
    <mergeCell ref="N314:N315"/>
    <mergeCell ref="C314:C315"/>
    <mergeCell ref="D314:D315"/>
    <mergeCell ref="E314:E315"/>
    <mergeCell ref="F314:F315"/>
    <mergeCell ref="G314:G315"/>
    <mergeCell ref="H314:H315"/>
    <mergeCell ref="I312:I313"/>
    <mergeCell ref="J312:J313"/>
    <mergeCell ref="K312:K313"/>
    <mergeCell ref="L312:L313"/>
    <mergeCell ref="M312:M313"/>
    <mergeCell ref="N312:N313"/>
    <mergeCell ref="C312:C313"/>
    <mergeCell ref="D312:D313"/>
    <mergeCell ref="E312:E313"/>
    <mergeCell ref="F312:F313"/>
    <mergeCell ref="G312:G313"/>
    <mergeCell ref="H312:H313"/>
    <mergeCell ref="I310:I311"/>
    <mergeCell ref="J310:J311"/>
    <mergeCell ref="K310:K311"/>
    <mergeCell ref="L310:L311"/>
    <mergeCell ref="M310:M311"/>
    <mergeCell ref="N310:N311"/>
    <mergeCell ref="C310:C311"/>
    <mergeCell ref="D310:D311"/>
    <mergeCell ref="E310:E311"/>
    <mergeCell ref="F310:F311"/>
    <mergeCell ref="G310:G311"/>
    <mergeCell ref="H310:H311"/>
    <mergeCell ref="I308:I309"/>
    <mergeCell ref="J308:J309"/>
    <mergeCell ref="K308:K309"/>
    <mergeCell ref="L308:L309"/>
    <mergeCell ref="M308:M309"/>
    <mergeCell ref="N308:N309"/>
    <mergeCell ref="C308:C309"/>
    <mergeCell ref="D308:D309"/>
    <mergeCell ref="E308:E309"/>
    <mergeCell ref="F308:F309"/>
    <mergeCell ref="G308:G309"/>
    <mergeCell ref="H308:H309"/>
    <mergeCell ref="I306:I307"/>
    <mergeCell ref="J306:J307"/>
    <mergeCell ref="K306:K307"/>
    <mergeCell ref="L306:L307"/>
    <mergeCell ref="M306:M307"/>
    <mergeCell ref="N306:N307"/>
    <mergeCell ref="C306:C307"/>
    <mergeCell ref="D306:D307"/>
    <mergeCell ref="E306:E307"/>
    <mergeCell ref="F306:F307"/>
    <mergeCell ref="G306:G307"/>
    <mergeCell ref="H306:H307"/>
    <mergeCell ref="I290:I291"/>
    <mergeCell ref="J290:J291"/>
    <mergeCell ref="K290:K291"/>
    <mergeCell ref="L290:L291"/>
    <mergeCell ref="M290:M291"/>
    <mergeCell ref="N290:N291"/>
    <mergeCell ref="C290:C291"/>
    <mergeCell ref="D290:D291"/>
    <mergeCell ref="E290:E291"/>
    <mergeCell ref="F290:F291"/>
    <mergeCell ref="G290:G291"/>
    <mergeCell ref="H290:H291"/>
    <mergeCell ref="I304:I305"/>
    <mergeCell ref="J304:J305"/>
    <mergeCell ref="K304:K305"/>
    <mergeCell ref="L304:L305"/>
    <mergeCell ref="M304:M305"/>
    <mergeCell ref="N304:N305"/>
    <mergeCell ref="C304:C305"/>
    <mergeCell ref="D304:D305"/>
    <mergeCell ref="E304:E305"/>
    <mergeCell ref="F304:F305"/>
    <mergeCell ref="G304:G305"/>
    <mergeCell ref="H304:H305"/>
    <mergeCell ref="I302:I303"/>
    <mergeCell ref="J302:J303"/>
    <mergeCell ref="K302:K303"/>
    <mergeCell ref="L302:L303"/>
    <mergeCell ref="M302:M303"/>
    <mergeCell ref="N302:N303"/>
    <mergeCell ref="C302:C303"/>
    <mergeCell ref="D302:D303"/>
    <mergeCell ref="E302:E303"/>
    <mergeCell ref="F302:F303"/>
    <mergeCell ref="G302:G303"/>
    <mergeCell ref="H302:H303"/>
    <mergeCell ref="I300:I301"/>
    <mergeCell ref="J300:J301"/>
    <mergeCell ref="K300:K301"/>
    <mergeCell ref="L300:L301"/>
    <mergeCell ref="M300:M301"/>
    <mergeCell ref="N300:N301"/>
    <mergeCell ref="C300:C301"/>
    <mergeCell ref="D300:D301"/>
    <mergeCell ref="E300:E301"/>
    <mergeCell ref="F300:F301"/>
    <mergeCell ref="G300:G301"/>
    <mergeCell ref="H300:H301"/>
    <mergeCell ref="I298:I299"/>
    <mergeCell ref="J298:J299"/>
    <mergeCell ref="K298:K299"/>
    <mergeCell ref="L298:L299"/>
    <mergeCell ref="M298:M299"/>
    <mergeCell ref="N298:N299"/>
    <mergeCell ref="C298:C299"/>
    <mergeCell ref="D298:D299"/>
    <mergeCell ref="E298:E299"/>
    <mergeCell ref="F298:F299"/>
    <mergeCell ref="G298:G299"/>
    <mergeCell ref="H298:H299"/>
    <mergeCell ref="I296:I297"/>
    <mergeCell ref="J296:J297"/>
    <mergeCell ref="K296:K297"/>
    <mergeCell ref="L296:L297"/>
    <mergeCell ref="M296:M297"/>
    <mergeCell ref="N296:N297"/>
    <mergeCell ref="C296:C297"/>
    <mergeCell ref="D296:D297"/>
    <mergeCell ref="E296:E297"/>
    <mergeCell ref="F296:F297"/>
    <mergeCell ref="G296:G297"/>
    <mergeCell ref="H296:H297"/>
    <mergeCell ref="I294:I295"/>
    <mergeCell ref="J294:J295"/>
    <mergeCell ref="K294:K295"/>
    <mergeCell ref="L294:L295"/>
    <mergeCell ref="M294:M295"/>
    <mergeCell ref="N294:N295"/>
    <mergeCell ref="C294:C295"/>
    <mergeCell ref="D294:D295"/>
    <mergeCell ref="E294:E295"/>
    <mergeCell ref="F294:F295"/>
    <mergeCell ref="G294:G295"/>
    <mergeCell ref="H294:H295"/>
    <mergeCell ref="I292:I293"/>
    <mergeCell ref="J292:J293"/>
    <mergeCell ref="K292:K293"/>
    <mergeCell ref="L292:L293"/>
    <mergeCell ref="M292:M293"/>
    <mergeCell ref="N292:N293"/>
    <mergeCell ref="C292:C293"/>
    <mergeCell ref="D292:D293"/>
    <mergeCell ref="E292:E293"/>
    <mergeCell ref="F292:F293"/>
    <mergeCell ref="G292:G293"/>
    <mergeCell ref="H292:H293"/>
    <mergeCell ref="I288:I289"/>
    <mergeCell ref="J288:J289"/>
    <mergeCell ref="K288:K289"/>
    <mergeCell ref="L288:L289"/>
    <mergeCell ref="M288:M289"/>
    <mergeCell ref="N288:N289"/>
    <mergeCell ref="C288:C289"/>
    <mergeCell ref="D288:D289"/>
    <mergeCell ref="E288:E289"/>
    <mergeCell ref="F288:F289"/>
    <mergeCell ref="G288:G289"/>
    <mergeCell ref="H288:H289"/>
    <mergeCell ref="I286:I287"/>
    <mergeCell ref="J286:J287"/>
    <mergeCell ref="K286:K287"/>
    <mergeCell ref="L286:L287"/>
    <mergeCell ref="M286:M287"/>
    <mergeCell ref="N286:N287"/>
    <mergeCell ref="C286:C287"/>
    <mergeCell ref="D286:D287"/>
    <mergeCell ref="E286:E287"/>
    <mergeCell ref="F286:F287"/>
    <mergeCell ref="G286:G287"/>
    <mergeCell ref="H286:H287"/>
    <mergeCell ref="I284:I285"/>
    <mergeCell ref="J284:J285"/>
    <mergeCell ref="K284:K285"/>
    <mergeCell ref="L284:L285"/>
    <mergeCell ref="M284:M285"/>
    <mergeCell ref="N284:N285"/>
    <mergeCell ref="C284:C285"/>
    <mergeCell ref="D284:D285"/>
    <mergeCell ref="E284:E285"/>
    <mergeCell ref="F284:F285"/>
    <mergeCell ref="G284:G285"/>
    <mergeCell ref="H284:H285"/>
    <mergeCell ref="I282:I283"/>
    <mergeCell ref="J282:J283"/>
    <mergeCell ref="K282:K283"/>
    <mergeCell ref="L282:L283"/>
    <mergeCell ref="M282:M283"/>
    <mergeCell ref="N282:N283"/>
    <mergeCell ref="C282:C283"/>
    <mergeCell ref="D282:D283"/>
    <mergeCell ref="E282:E283"/>
    <mergeCell ref="F282:F283"/>
    <mergeCell ref="G282:G283"/>
    <mergeCell ref="H282:H283"/>
    <mergeCell ref="I280:I281"/>
    <mergeCell ref="J280:J281"/>
    <mergeCell ref="K280:K281"/>
    <mergeCell ref="L280:L281"/>
    <mergeCell ref="M280:M281"/>
    <mergeCell ref="N280:N281"/>
    <mergeCell ref="C280:C281"/>
    <mergeCell ref="D280:D281"/>
    <mergeCell ref="E280:E281"/>
    <mergeCell ref="F280:F281"/>
    <mergeCell ref="G280:G281"/>
    <mergeCell ref="H280:H281"/>
    <mergeCell ref="I278:I279"/>
    <mergeCell ref="J278:J279"/>
    <mergeCell ref="K278:K279"/>
    <mergeCell ref="L278:L279"/>
    <mergeCell ref="M278:M279"/>
    <mergeCell ref="N278:N279"/>
    <mergeCell ref="C278:C279"/>
    <mergeCell ref="D278:D279"/>
    <mergeCell ref="E278:E279"/>
    <mergeCell ref="F278:F279"/>
    <mergeCell ref="G278:G279"/>
    <mergeCell ref="H278:H279"/>
    <mergeCell ref="I276:I277"/>
    <mergeCell ref="J276:J277"/>
    <mergeCell ref="K276:K277"/>
    <mergeCell ref="L276:L277"/>
    <mergeCell ref="M276:M277"/>
    <mergeCell ref="N276:N277"/>
    <mergeCell ref="C276:C277"/>
    <mergeCell ref="D276:D277"/>
    <mergeCell ref="E276:E277"/>
    <mergeCell ref="F276:F277"/>
    <mergeCell ref="G276:G277"/>
    <mergeCell ref="H276:H277"/>
    <mergeCell ref="I274:I275"/>
    <mergeCell ref="J274:J275"/>
    <mergeCell ref="K274:K275"/>
    <mergeCell ref="L274:L275"/>
    <mergeCell ref="M274:M275"/>
    <mergeCell ref="N274:N275"/>
    <mergeCell ref="C274:C275"/>
    <mergeCell ref="D274:D275"/>
    <mergeCell ref="E274:E275"/>
    <mergeCell ref="F274:F275"/>
    <mergeCell ref="G274:G275"/>
    <mergeCell ref="H274:H275"/>
    <mergeCell ref="I272:I273"/>
    <mergeCell ref="J272:J273"/>
    <mergeCell ref="K272:K273"/>
    <mergeCell ref="L272:L273"/>
    <mergeCell ref="M272:M273"/>
    <mergeCell ref="N272:N273"/>
    <mergeCell ref="C272:C273"/>
    <mergeCell ref="D272:D273"/>
    <mergeCell ref="E272:E273"/>
    <mergeCell ref="F272:F273"/>
    <mergeCell ref="G272:G273"/>
    <mergeCell ref="H272:H273"/>
    <mergeCell ref="I270:I271"/>
    <mergeCell ref="J270:J271"/>
    <mergeCell ref="K270:K271"/>
    <mergeCell ref="L270:L271"/>
    <mergeCell ref="M270:M271"/>
    <mergeCell ref="N270:N271"/>
    <mergeCell ref="C270:C271"/>
    <mergeCell ref="D270:D271"/>
    <mergeCell ref="E270:E271"/>
    <mergeCell ref="F270:F271"/>
    <mergeCell ref="G270:G271"/>
    <mergeCell ref="H270:H271"/>
    <mergeCell ref="I268:I269"/>
    <mergeCell ref="J268:J269"/>
    <mergeCell ref="K268:K269"/>
    <mergeCell ref="L268:L269"/>
    <mergeCell ref="M268:M269"/>
    <mergeCell ref="N268:N269"/>
    <mergeCell ref="C268:C269"/>
    <mergeCell ref="D268:D269"/>
    <mergeCell ref="E268:E269"/>
    <mergeCell ref="F268:F269"/>
    <mergeCell ref="G268:G269"/>
    <mergeCell ref="H268:H269"/>
    <mergeCell ref="I266:I267"/>
    <mergeCell ref="J266:J267"/>
    <mergeCell ref="K266:K267"/>
    <mergeCell ref="L266:L267"/>
    <mergeCell ref="M266:M267"/>
    <mergeCell ref="N266:N267"/>
    <mergeCell ref="C266:C267"/>
    <mergeCell ref="D266:D267"/>
    <mergeCell ref="E266:E267"/>
    <mergeCell ref="F266:F267"/>
    <mergeCell ref="G266:G267"/>
    <mergeCell ref="H266:H267"/>
    <mergeCell ref="I264:I265"/>
    <mergeCell ref="J264:J265"/>
    <mergeCell ref="K264:K265"/>
    <mergeCell ref="L264:L265"/>
    <mergeCell ref="M264:M265"/>
    <mergeCell ref="N264:N265"/>
    <mergeCell ref="C264:C265"/>
    <mergeCell ref="D264:D265"/>
    <mergeCell ref="E264:E265"/>
    <mergeCell ref="F264:F265"/>
    <mergeCell ref="G264:G265"/>
    <mergeCell ref="H264:H265"/>
    <mergeCell ref="I262:I263"/>
    <mergeCell ref="J262:J263"/>
    <mergeCell ref="K262:K263"/>
    <mergeCell ref="L262:L263"/>
    <mergeCell ref="M262:M263"/>
    <mergeCell ref="N262:N263"/>
    <mergeCell ref="C262:C263"/>
    <mergeCell ref="D262:D263"/>
    <mergeCell ref="E262:E263"/>
    <mergeCell ref="F262:F263"/>
    <mergeCell ref="G262:G263"/>
    <mergeCell ref="H262:H263"/>
    <mergeCell ref="I260:I261"/>
    <mergeCell ref="J260:J261"/>
    <mergeCell ref="K260:K261"/>
    <mergeCell ref="L260:L261"/>
    <mergeCell ref="M260:M261"/>
    <mergeCell ref="N260:N261"/>
    <mergeCell ref="C260:C261"/>
    <mergeCell ref="D260:D261"/>
    <mergeCell ref="E260:E261"/>
    <mergeCell ref="F260:F261"/>
    <mergeCell ref="G260:G261"/>
    <mergeCell ref="H260:H261"/>
    <mergeCell ref="I258:I259"/>
    <mergeCell ref="J258:J259"/>
    <mergeCell ref="K258:K259"/>
    <mergeCell ref="L258:L259"/>
    <mergeCell ref="M258:M259"/>
    <mergeCell ref="N258:N259"/>
    <mergeCell ref="C258:C259"/>
    <mergeCell ref="D258:D259"/>
    <mergeCell ref="E258:E259"/>
    <mergeCell ref="F258:F259"/>
    <mergeCell ref="G258:G259"/>
    <mergeCell ref="H258:H259"/>
    <mergeCell ref="I256:I257"/>
    <mergeCell ref="J256:J257"/>
    <mergeCell ref="K256:K257"/>
    <mergeCell ref="L256:L257"/>
    <mergeCell ref="M256:M257"/>
    <mergeCell ref="N256:N257"/>
    <mergeCell ref="C256:C257"/>
    <mergeCell ref="D256:D257"/>
    <mergeCell ref="E256:E257"/>
    <mergeCell ref="F256:F257"/>
    <mergeCell ref="G256:G257"/>
    <mergeCell ref="H256:H257"/>
    <mergeCell ref="I254:I255"/>
    <mergeCell ref="J254:J255"/>
    <mergeCell ref="K254:K255"/>
    <mergeCell ref="L254:L255"/>
    <mergeCell ref="M254:M255"/>
    <mergeCell ref="N254:N255"/>
    <mergeCell ref="C254:C255"/>
    <mergeCell ref="D254:D255"/>
    <mergeCell ref="E254:E255"/>
    <mergeCell ref="F254:F255"/>
    <mergeCell ref="G254:G255"/>
    <mergeCell ref="H254:H255"/>
    <mergeCell ref="I252:I253"/>
    <mergeCell ref="J252:J253"/>
    <mergeCell ref="K252:K253"/>
    <mergeCell ref="L252:L253"/>
    <mergeCell ref="M252:M253"/>
    <mergeCell ref="N252:N253"/>
    <mergeCell ref="C252:C253"/>
    <mergeCell ref="D252:D253"/>
    <mergeCell ref="E252:E253"/>
    <mergeCell ref="F252:F253"/>
    <mergeCell ref="G252:G253"/>
    <mergeCell ref="H252:H253"/>
    <mergeCell ref="I250:I251"/>
    <mergeCell ref="J250:J251"/>
    <mergeCell ref="K250:K251"/>
    <mergeCell ref="L250:L251"/>
    <mergeCell ref="M250:M251"/>
    <mergeCell ref="N250:N251"/>
    <mergeCell ref="C250:C251"/>
    <mergeCell ref="D250:D251"/>
    <mergeCell ref="E250:E251"/>
    <mergeCell ref="F250:F251"/>
    <mergeCell ref="G250:G251"/>
    <mergeCell ref="H250:H251"/>
    <mergeCell ref="I248:I249"/>
    <mergeCell ref="J248:J249"/>
    <mergeCell ref="K248:K249"/>
    <mergeCell ref="L248:L249"/>
    <mergeCell ref="M248:M249"/>
    <mergeCell ref="N248:N249"/>
    <mergeCell ref="C248:C249"/>
    <mergeCell ref="D248:D249"/>
    <mergeCell ref="E248:E249"/>
    <mergeCell ref="F248:F249"/>
    <mergeCell ref="G248:G249"/>
    <mergeCell ref="H248:H249"/>
    <mergeCell ref="I246:I247"/>
    <mergeCell ref="J246:J247"/>
    <mergeCell ref="K246:K247"/>
    <mergeCell ref="L246:L247"/>
    <mergeCell ref="M246:M247"/>
    <mergeCell ref="N246:N247"/>
    <mergeCell ref="C246:C247"/>
    <mergeCell ref="D246:D247"/>
    <mergeCell ref="E246:E247"/>
    <mergeCell ref="F246:F247"/>
    <mergeCell ref="G246:G247"/>
    <mergeCell ref="H246:H247"/>
    <mergeCell ref="I244:I245"/>
    <mergeCell ref="J244:J245"/>
    <mergeCell ref="K244:K245"/>
    <mergeCell ref="L244:L245"/>
    <mergeCell ref="M244:M245"/>
    <mergeCell ref="N244:N245"/>
    <mergeCell ref="C244:C245"/>
    <mergeCell ref="D244:D245"/>
    <mergeCell ref="E244:E245"/>
    <mergeCell ref="F244:F245"/>
    <mergeCell ref="G244:G245"/>
    <mergeCell ref="H244:H245"/>
    <mergeCell ref="I242:I243"/>
    <mergeCell ref="J242:J243"/>
    <mergeCell ref="K242:K243"/>
    <mergeCell ref="L242:L243"/>
    <mergeCell ref="M242:M243"/>
    <mergeCell ref="N242:N243"/>
    <mergeCell ref="C242:C243"/>
    <mergeCell ref="D242:D243"/>
    <mergeCell ref="E242:E243"/>
    <mergeCell ref="F242:F243"/>
    <mergeCell ref="G242:G243"/>
    <mergeCell ref="H242:H243"/>
    <mergeCell ref="I240:I241"/>
    <mergeCell ref="J240:J241"/>
    <mergeCell ref="K240:K241"/>
    <mergeCell ref="L240:L241"/>
    <mergeCell ref="M240:M241"/>
    <mergeCell ref="N240:N241"/>
    <mergeCell ref="C240:C241"/>
    <mergeCell ref="D240:D241"/>
    <mergeCell ref="E240:E241"/>
    <mergeCell ref="F240:F241"/>
    <mergeCell ref="G240:G241"/>
    <mergeCell ref="H240:H241"/>
    <mergeCell ref="I238:I239"/>
    <mergeCell ref="J238:J239"/>
    <mergeCell ref="K238:K239"/>
    <mergeCell ref="L238:L239"/>
    <mergeCell ref="M238:M239"/>
    <mergeCell ref="N238:N239"/>
    <mergeCell ref="C238:C239"/>
    <mergeCell ref="D238:D239"/>
    <mergeCell ref="E238:E239"/>
    <mergeCell ref="F238:F239"/>
    <mergeCell ref="G238:G239"/>
    <mergeCell ref="H238:H239"/>
    <mergeCell ref="I236:I237"/>
    <mergeCell ref="J236:J237"/>
    <mergeCell ref="K236:K237"/>
    <mergeCell ref="L236:L237"/>
    <mergeCell ref="M236:M237"/>
    <mergeCell ref="N236:N237"/>
    <mergeCell ref="C236:C237"/>
    <mergeCell ref="D236:D237"/>
    <mergeCell ref="E236:E237"/>
    <mergeCell ref="F236:F237"/>
    <mergeCell ref="G236:G237"/>
    <mergeCell ref="H236:H237"/>
    <mergeCell ref="I234:I235"/>
    <mergeCell ref="J234:J235"/>
    <mergeCell ref="K234:K235"/>
    <mergeCell ref="L234:L235"/>
    <mergeCell ref="M234:M235"/>
    <mergeCell ref="N234:N235"/>
    <mergeCell ref="C234:C235"/>
    <mergeCell ref="D234:D235"/>
    <mergeCell ref="E234:E235"/>
    <mergeCell ref="F234:F235"/>
    <mergeCell ref="G234:G235"/>
    <mergeCell ref="H234:H235"/>
    <mergeCell ref="I232:I233"/>
    <mergeCell ref="J232:J233"/>
    <mergeCell ref="K232:K233"/>
    <mergeCell ref="L232:L233"/>
    <mergeCell ref="M232:M233"/>
    <mergeCell ref="N232:N233"/>
    <mergeCell ref="C232:C233"/>
    <mergeCell ref="D232:D233"/>
    <mergeCell ref="E232:E233"/>
    <mergeCell ref="F232:F233"/>
    <mergeCell ref="G232:G233"/>
    <mergeCell ref="H232:H233"/>
    <mergeCell ref="I230:I231"/>
    <mergeCell ref="J230:J231"/>
    <mergeCell ref="K230:K231"/>
    <mergeCell ref="L230:L231"/>
    <mergeCell ref="M230:M231"/>
    <mergeCell ref="N230:N231"/>
    <mergeCell ref="C230:C231"/>
    <mergeCell ref="D230:D231"/>
    <mergeCell ref="E230:E231"/>
    <mergeCell ref="F230:F231"/>
    <mergeCell ref="G230:G231"/>
    <mergeCell ref="H230:H231"/>
    <mergeCell ref="I228:I229"/>
    <mergeCell ref="J228:J229"/>
    <mergeCell ref="K228:K229"/>
    <mergeCell ref="L228:L229"/>
    <mergeCell ref="M228:M229"/>
    <mergeCell ref="N228:N229"/>
    <mergeCell ref="C228:C229"/>
    <mergeCell ref="D228:D229"/>
    <mergeCell ref="E228:E229"/>
    <mergeCell ref="F228:F229"/>
    <mergeCell ref="G228:G229"/>
    <mergeCell ref="H228:H229"/>
    <mergeCell ref="I226:I227"/>
    <mergeCell ref="J226:J227"/>
    <mergeCell ref="K226:K227"/>
    <mergeCell ref="L226:L227"/>
    <mergeCell ref="M226:M227"/>
    <mergeCell ref="N226:N227"/>
    <mergeCell ref="C226:C227"/>
    <mergeCell ref="D226:D227"/>
    <mergeCell ref="E226:E227"/>
    <mergeCell ref="F226:F227"/>
    <mergeCell ref="G226:G227"/>
    <mergeCell ref="H226:H227"/>
    <mergeCell ref="I224:I225"/>
    <mergeCell ref="J224:J225"/>
    <mergeCell ref="K224:K225"/>
    <mergeCell ref="L224:L225"/>
    <mergeCell ref="M224:M225"/>
    <mergeCell ref="N224:N225"/>
    <mergeCell ref="K222:K223"/>
    <mergeCell ref="L222:L223"/>
    <mergeCell ref="M222:M223"/>
    <mergeCell ref="N222:N223"/>
    <mergeCell ref="C224:C225"/>
    <mergeCell ref="D224:D225"/>
    <mergeCell ref="E224:E225"/>
    <mergeCell ref="F224:F225"/>
    <mergeCell ref="G224:G225"/>
    <mergeCell ref="H224:H225"/>
    <mergeCell ref="M220:M221"/>
    <mergeCell ref="N220:N221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G220:G221"/>
    <mergeCell ref="H220:H221"/>
    <mergeCell ref="I220:I221"/>
    <mergeCell ref="J220:J221"/>
    <mergeCell ref="K220:K221"/>
    <mergeCell ref="L220:L221"/>
    <mergeCell ref="J218:J219"/>
    <mergeCell ref="K218:K219"/>
    <mergeCell ref="L218:L219"/>
    <mergeCell ref="M218:M219"/>
    <mergeCell ref="N218:N219"/>
    <mergeCell ref="C220:C221"/>
    <mergeCell ref="D220:D221"/>
    <mergeCell ref="E220:E221"/>
    <mergeCell ref="F220:F221"/>
    <mergeCell ref="L216:L217"/>
    <mergeCell ref="M216:M217"/>
    <mergeCell ref="N216:N217"/>
    <mergeCell ref="C218:C219"/>
    <mergeCell ref="D218:D219"/>
    <mergeCell ref="E218:E219"/>
    <mergeCell ref="F218:F219"/>
    <mergeCell ref="G218:G219"/>
    <mergeCell ref="H218:H219"/>
    <mergeCell ref="I218:I219"/>
    <mergeCell ref="N214:N215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H214:H215"/>
    <mergeCell ref="I214:I215"/>
    <mergeCell ref="J214:J215"/>
    <mergeCell ref="K214:K215"/>
    <mergeCell ref="L214:L215"/>
    <mergeCell ref="M214:M215"/>
    <mergeCell ref="J212:J213"/>
    <mergeCell ref="K212:K213"/>
    <mergeCell ref="L212:L213"/>
    <mergeCell ref="M212:M213"/>
    <mergeCell ref="N212:N213"/>
    <mergeCell ref="C214:C215"/>
    <mergeCell ref="D214:D215"/>
    <mergeCell ref="E214:E215"/>
    <mergeCell ref="F214:F215"/>
    <mergeCell ref="G214:G215"/>
    <mergeCell ref="L210:L211"/>
    <mergeCell ref="M210:M211"/>
    <mergeCell ref="N210:N211"/>
    <mergeCell ref="C212:C213"/>
    <mergeCell ref="D212:D213"/>
    <mergeCell ref="E212:E213"/>
    <mergeCell ref="F212:F213"/>
    <mergeCell ref="G212:G213"/>
    <mergeCell ref="H212:H213"/>
    <mergeCell ref="I212:I213"/>
    <mergeCell ref="N208:N209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H208:H209"/>
    <mergeCell ref="I208:I209"/>
    <mergeCell ref="J208:J209"/>
    <mergeCell ref="K208:K209"/>
    <mergeCell ref="L208:L209"/>
    <mergeCell ref="M208:M209"/>
    <mergeCell ref="J206:J207"/>
    <mergeCell ref="K206:K207"/>
    <mergeCell ref="L206:L207"/>
    <mergeCell ref="M206:M207"/>
    <mergeCell ref="N206:N207"/>
    <mergeCell ref="C208:C209"/>
    <mergeCell ref="D208:D209"/>
    <mergeCell ref="E208:E209"/>
    <mergeCell ref="F208:F209"/>
    <mergeCell ref="G208:G209"/>
    <mergeCell ref="L204:L205"/>
    <mergeCell ref="M204:M205"/>
    <mergeCell ref="N204:N205"/>
    <mergeCell ref="C206:C207"/>
    <mergeCell ref="D206:D207"/>
    <mergeCell ref="E206:E207"/>
    <mergeCell ref="F206:F207"/>
    <mergeCell ref="G206:G207"/>
    <mergeCell ref="H206:H207"/>
    <mergeCell ref="I206:I207"/>
    <mergeCell ref="N202:N203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H202:H203"/>
    <mergeCell ref="I202:I203"/>
    <mergeCell ref="J202:J203"/>
    <mergeCell ref="K202:K203"/>
    <mergeCell ref="L202:L203"/>
    <mergeCell ref="M202:M203"/>
    <mergeCell ref="J200:J201"/>
    <mergeCell ref="K200:K201"/>
    <mergeCell ref="L200:L201"/>
    <mergeCell ref="M200:M201"/>
    <mergeCell ref="N200:N201"/>
    <mergeCell ref="C202:C203"/>
    <mergeCell ref="D202:D203"/>
    <mergeCell ref="E202:E203"/>
    <mergeCell ref="F202:F203"/>
    <mergeCell ref="G202:G203"/>
    <mergeCell ref="L198:L199"/>
    <mergeCell ref="M198:M199"/>
    <mergeCell ref="N198:N199"/>
    <mergeCell ref="C200:C201"/>
    <mergeCell ref="D200:D201"/>
    <mergeCell ref="E200:E201"/>
    <mergeCell ref="F200:F201"/>
    <mergeCell ref="G200:G201"/>
    <mergeCell ref="H200:H201"/>
    <mergeCell ref="I200:I201"/>
    <mergeCell ref="N196:N197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H196:H197"/>
    <mergeCell ref="I196:I197"/>
    <mergeCell ref="J196:J197"/>
    <mergeCell ref="K196:K197"/>
    <mergeCell ref="L196:L197"/>
    <mergeCell ref="M196:M197"/>
    <mergeCell ref="J194:J195"/>
    <mergeCell ref="K194:K195"/>
    <mergeCell ref="L194:L195"/>
    <mergeCell ref="M194:M195"/>
    <mergeCell ref="N194:N195"/>
    <mergeCell ref="C196:C197"/>
    <mergeCell ref="D196:D197"/>
    <mergeCell ref="E196:E197"/>
    <mergeCell ref="F196:F197"/>
    <mergeCell ref="G196:G197"/>
    <mergeCell ref="L192:L193"/>
    <mergeCell ref="M192:M193"/>
    <mergeCell ref="N192:N193"/>
    <mergeCell ref="C194:C195"/>
    <mergeCell ref="D194:D195"/>
    <mergeCell ref="E194:E195"/>
    <mergeCell ref="F194:F195"/>
    <mergeCell ref="G194:G195"/>
    <mergeCell ref="H194:H195"/>
    <mergeCell ref="I194:I195"/>
    <mergeCell ref="N182:N18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H182:H183"/>
    <mergeCell ref="I182:I183"/>
    <mergeCell ref="J182:J183"/>
    <mergeCell ref="K182:K183"/>
    <mergeCell ref="L182:L183"/>
    <mergeCell ref="M182:M183"/>
    <mergeCell ref="J190:J191"/>
    <mergeCell ref="K190:K191"/>
    <mergeCell ref="L190:L191"/>
    <mergeCell ref="M190:M191"/>
    <mergeCell ref="N190:N191"/>
    <mergeCell ref="C182:C183"/>
    <mergeCell ref="D182:D183"/>
    <mergeCell ref="E182:E183"/>
    <mergeCell ref="F182:F183"/>
    <mergeCell ref="G182:G183"/>
    <mergeCell ref="L188:L189"/>
    <mergeCell ref="M188:M189"/>
    <mergeCell ref="N188:N189"/>
    <mergeCell ref="C190:C191"/>
    <mergeCell ref="D190:D191"/>
    <mergeCell ref="E190:E191"/>
    <mergeCell ref="F190:F191"/>
    <mergeCell ref="G190:G191"/>
    <mergeCell ref="H190:H191"/>
    <mergeCell ref="I190:I191"/>
    <mergeCell ref="N186:N18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H186:H187"/>
    <mergeCell ref="I186:I187"/>
    <mergeCell ref="J186:J187"/>
    <mergeCell ref="K186:K187"/>
    <mergeCell ref="L186:L187"/>
    <mergeCell ref="M186:M187"/>
    <mergeCell ref="J184:J185"/>
    <mergeCell ref="K184:K185"/>
    <mergeCell ref="L184:L185"/>
    <mergeCell ref="M184:M185"/>
    <mergeCell ref="N184:N185"/>
    <mergeCell ref="C186:C187"/>
    <mergeCell ref="D186:D187"/>
    <mergeCell ref="E186:E187"/>
    <mergeCell ref="F186:F187"/>
    <mergeCell ref="G186:G187"/>
    <mergeCell ref="L180:L181"/>
    <mergeCell ref="M180:M181"/>
    <mergeCell ref="N180:N181"/>
    <mergeCell ref="C184:C185"/>
    <mergeCell ref="D184:D185"/>
    <mergeCell ref="E184:E185"/>
    <mergeCell ref="F184:F185"/>
    <mergeCell ref="G184:G185"/>
    <mergeCell ref="H184:H185"/>
    <mergeCell ref="I184:I185"/>
    <mergeCell ref="N178:N179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H178:H179"/>
    <mergeCell ref="I178:I179"/>
    <mergeCell ref="J178:J179"/>
    <mergeCell ref="K178:K179"/>
    <mergeCell ref="L178:L179"/>
    <mergeCell ref="M178:M179"/>
    <mergeCell ref="J176:J177"/>
    <mergeCell ref="K176:K177"/>
    <mergeCell ref="L176:L177"/>
    <mergeCell ref="M176:M177"/>
    <mergeCell ref="N176:N177"/>
    <mergeCell ref="C178:C179"/>
    <mergeCell ref="D178:D179"/>
    <mergeCell ref="E178:E179"/>
    <mergeCell ref="F178:F179"/>
    <mergeCell ref="G178:G179"/>
    <mergeCell ref="L174:L175"/>
    <mergeCell ref="M174:M175"/>
    <mergeCell ref="N174:N175"/>
    <mergeCell ref="C176:C177"/>
    <mergeCell ref="D176:D177"/>
    <mergeCell ref="E176:E177"/>
    <mergeCell ref="F176:F177"/>
    <mergeCell ref="G176:G177"/>
    <mergeCell ref="H176:H177"/>
    <mergeCell ref="I176:I177"/>
    <mergeCell ref="N172:N173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H172:H173"/>
    <mergeCell ref="I172:I173"/>
    <mergeCell ref="J172:J173"/>
    <mergeCell ref="K172:K173"/>
    <mergeCell ref="L172:L173"/>
    <mergeCell ref="M172:M173"/>
    <mergeCell ref="J170:J171"/>
    <mergeCell ref="K170:K171"/>
    <mergeCell ref="L170:L171"/>
    <mergeCell ref="M170:M171"/>
    <mergeCell ref="N170:N171"/>
    <mergeCell ref="C172:C173"/>
    <mergeCell ref="D172:D173"/>
    <mergeCell ref="E172:E173"/>
    <mergeCell ref="F172:F173"/>
    <mergeCell ref="G172:G173"/>
    <mergeCell ref="L168:L169"/>
    <mergeCell ref="M168:M169"/>
    <mergeCell ref="N168:N169"/>
    <mergeCell ref="C170:C171"/>
    <mergeCell ref="D170:D171"/>
    <mergeCell ref="E170:E171"/>
    <mergeCell ref="F170:F171"/>
    <mergeCell ref="G170:G171"/>
    <mergeCell ref="H170:H171"/>
    <mergeCell ref="I170:I171"/>
    <mergeCell ref="N166:N167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H166:H167"/>
    <mergeCell ref="I166:I167"/>
    <mergeCell ref="J166:J167"/>
    <mergeCell ref="K166:K167"/>
    <mergeCell ref="L166:L167"/>
    <mergeCell ref="M166:M167"/>
    <mergeCell ref="J164:J165"/>
    <mergeCell ref="K164:K165"/>
    <mergeCell ref="L164:L165"/>
    <mergeCell ref="M164:M165"/>
    <mergeCell ref="N164:N165"/>
    <mergeCell ref="C166:C167"/>
    <mergeCell ref="D166:D167"/>
    <mergeCell ref="E166:E167"/>
    <mergeCell ref="F166:F167"/>
    <mergeCell ref="G166:G167"/>
    <mergeCell ref="L162:L163"/>
    <mergeCell ref="M162:M163"/>
    <mergeCell ref="N162:N163"/>
    <mergeCell ref="C164:C165"/>
    <mergeCell ref="D164:D165"/>
    <mergeCell ref="E164:E165"/>
    <mergeCell ref="F164:F165"/>
    <mergeCell ref="G164:G165"/>
    <mergeCell ref="H164:H165"/>
    <mergeCell ref="I164:I165"/>
    <mergeCell ref="N160:N161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H160:H161"/>
    <mergeCell ref="I160:I161"/>
    <mergeCell ref="J160:J161"/>
    <mergeCell ref="K160:K161"/>
    <mergeCell ref="L160:L161"/>
    <mergeCell ref="M160:M161"/>
    <mergeCell ref="J158:J159"/>
    <mergeCell ref="K158:K159"/>
    <mergeCell ref="L158:L159"/>
    <mergeCell ref="M158:M159"/>
    <mergeCell ref="N158:N159"/>
    <mergeCell ref="C160:C161"/>
    <mergeCell ref="D160:D161"/>
    <mergeCell ref="E160:E161"/>
    <mergeCell ref="F160:F161"/>
    <mergeCell ref="G160:G161"/>
    <mergeCell ref="L156:L157"/>
    <mergeCell ref="M156:M157"/>
    <mergeCell ref="N156:N157"/>
    <mergeCell ref="C158:C159"/>
    <mergeCell ref="D158:D159"/>
    <mergeCell ref="E158:E159"/>
    <mergeCell ref="F158:F159"/>
    <mergeCell ref="G158:G159"/>
    <mergeCell ref="H158:H159"/>
    <mergeCell ref="I158:I159"/>
    <mergeCell ref="N154:N155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H154:H155"/>
    <mergeCell ref="I154:I155"/>
    <mergeCell ref="J154:J155"/>
    <mergeCell ref="K154:K155"/>
    <mergeCell ref="L154:L155"/>
    <mergeCell ref="M154:M155"/>
    <mergeCell ref="J152:J153"/>
    <mergeCell ref="K152:K153"/>
    <mergeCell ref="L152:L153"/>
    <mergeCell ref="M152:M153"/>
    <mergeCell ref="N152:N153"/>
    <mergeCell ref="C154:C155"/>
    <mergeCell ref="D154:D155"/>
    <mergeCell ref="E154:E155"/>
    <mergeCell ref="F154:F155"/>
    <mergeCell ref="G154:G155"/>
    <mergeCell ref="L150:L151"/>
    <mergeCell ref="M150:M151"/>
    <mergeCell ref="N150:N151"/>
    <mergeCell ref="C152:C153"/>
    <mergeCell ref="D152:D153"/>
    <mergeCell ref="E152:E153"/>
    <mergeCell ref="F152:F153"/>
    <mergeCell ref="G152:G153"/>
    <mergeCell ref="H152:H153"/>
    <mergeCell ref="I152:I153"/>
    <mergeCell ref="N148:N149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H148:H149"/>
    <mergeCell ref="I148:I149"/>
    <mergeCell ref="J148:J149"/>
    <mergeCell ref="K148:K149"/>
    <mergeCell ref="L148:L149"/>
    <mergeCell ref="M148:M149"/>
    <mergeCell ref="J146:J147"/>
    <mergeCell ref="K146:K147"/>
    <mergeCell ref="L146:L147"/>
    <mergeCell ref="M146:M147"/>
    <mergeCell ref="N146:N147"/>
    <mergeCell ref="C148:C149"/>
    <mergeCell ref="D148:D149"/>
    <mergeCell ref="E148:E149"/>
    <mergeCell ref="F148:F149"/>
    <mergeCell ref="G148:G149"/>
    <mergeCell ref="L144:L145"/>
    <mergeCell ref="M144:M145"/>
    <mergeCell ref="N144:N145"/>
    <mergeCell ref="C146:C147"/>
    <mergeCell ref="D146:D147"/>
    <mergeCell ref="E146:E147"/>
    <mergeCell ref="F146:F147"/>
    <mergeCell ref="G146:G147"/>
    <mergeCell ref="H146:H147"/>
    <mergeCell ref="I146:I147"/>
    <mergeCell ref="N142:N143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H142:H143"/>
    <mergeCell ref="I142:I143"/>
    <mergeCell ref="J142:J143"/>
    <mergeCell ref="K142:K143"/>
    <mergeCell ref="L142:L143"/>
    <mergeCell ref="M142:M143"/>
    <mergeCell ref="J140:J141"/>
    <mergeCell ref="K140:K141"/>
    <mergeCell ref="L140:L141"/>
    <mergeCell ref="M140:M141"/>
    <mergeCell ref="N140:N141"/>
    <mergeCell ref="C142:C143"/>
    <mergeCell ref="D142:D143"/>
    <mergeCell ref="E142:E143"/>
    <mergeCell ref="F142:F143"/>
    <mergeCell ref="G142:G143"/>
    <mergeCell ref="L138:L139"/>
    <mergeCell ref="M138:M139"/>
    <mergeCell ref="N138:N139"/>
    <mergeCell ref="C140:C141"/>
    <mergeCell ref="D140:D141"/>
    <mergeCell ref="E140:E141"/>
    <mergeCell ref="F140:F141"/>
    <mergeCell ref="G140:G141"/>
    <mergeCell ref="H140:H141"/>
    <mergeCell ref="I140:I141"/>
    <mergeCell ref="N136:N137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H136:H137"/>
    <mergeCell ref="I136:I137"/>
    <mergeCell ref="J136:J137"/>
    <mergeCell ref="K136:K137"/>
    <mergeCell ref="L136:L137"/>
    <mergeCell ref="M136:M137"/>
    <mergeCell ref="J134:J135"/>
    <mergeCell ref="K134:K135"/>
    <mergeCell ref="L134:L135"/>
    <mergeCell ref="M134:M135"/>
    <mergeCell ref="N134:N135"/>
    <mergeCell ref="C136:C137"/>
    <mergeCell ref="D136:D137"/>
    <mergeCell ref="E136:E137"/>
    <mergeCell ref="F136:F137"/>
    <mergeCell ref="G136:G137"/>
    <mergeCell ref="L132:L133"/>
    <mergeCell ref="M132:M133"/>
    <mergeCell ref="N132:N133"/>
    <mergeCell ref="C134:C135"/>
    <mergeCell ref="D134:D135"/>
    <mergeCell ref="E134:E135"/>
    <mergeCell ref="F134:F135"/>
    <mergeCell ref="G134:G135"/>
    <mergeCell ref="H134:H135"/>
    <mergeCell ref="I134:I135"/>
    <mergeCell ref="N130:N131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H130:H131"/>
    <mergeCell ref="I130:I131"/>
    <mergeCell ref="J130:J131"/>
    <mergeCell ref="K130:K131"/>
    <mergeCell ref="L130:L131"/>
    <mergeCell ref="M130:M131"/>
    <mergeCell ref="J128:J129"/>
    <mergeCell ref="K128:K129"/>
    <mergeCell ref="L128:L129"/>
    <mergeCell ref="M128:M129"/>
    <mergeCell ref="N128:N129"/>
    <mergeCell ref="C130:C131"/>
    <mergeCell ref="D130:D131"/>
    <mergeCell ref="E130:E131"/>
    <mergeCell ref="F130:F131"/>
    <mergeCell ref="G130:G131"/>
    <mergeCell ref="L126:L127"/>
    <mergeCell ref="M126:M127"/>
    <mergeCell ref="N126:N127"/>
    <mergeCell ref="C128:C129"/>
    <mergeCell ref="D128:D129"/>
    <mergeCell ref="E128:E129"/>
    <mergeCell ref="F128:F129"/>
    <mergeCell ref="G128:G129"/>
    <mergeCell ref="H128:H129"/>
    <mergeCell ref="I128:I129"/>
    <mergeCell ref="N124:N125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H124:H125"/>
    <mergeCell ref="I124:I125"/>
    <mergeCell ref="J124:J125"/>
    <mergeCell ref="K124:K125"/>
    <mergeCell ref="L124:L125"/>
    <mergeCell ref="M124:M125"/>
    <mergeCell ref="J122:J123"/>
    <mergeCell ref="K122:K123"/>
    <mergeCell ref="L122:L123"/>
    <mergeCell ref="M122:M123"/>
    <mergeCell ref="N122:N123"/>
    <mergeCell ref="C124:C125"/>
    <mergeCell ref="D124:D125"/>
    <mergeCell ref="E124:E125"/>
    <mergeCell ref="F124:F125"/>
    <mergeCell ref="G124:G125"/>
    <mergeCell ref="L120:L121"/>
    <mergeCell ref="M120:M121"/>
    <mergeCell ref="N120:N121"/>
    <mergeCell ref="C122:C123"/>
    <mergeCell ref="D122:D123"/>
    <mergeCell ref="E122:E123"/>
    <mergeCell ref="F122:F123"/>
    <mergeCell ref="G122:G123"/>
    <mergeCell ref="H122:H123"/>
    <mergeCell ref="I122:I123"/>
    <mergeCell ref="N118:N119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H118:H119"/>
    <mergeCell ref="I118:I119"/>
    <mergeCell ref="J118:J119"/>
    <mergeCell ref="K118:K119"/>
    <mergeCell ref="L118:L119"/>
    <mergeCell ref="M118:M119"/>
    <mergeCell ref="J116:J117"/>
    <mergeCell ref="K116:K117"/>
    <mergeCell ref="L116:L117"/>
    <mergeCell ref="M116:M117"/>
    <mergeCell ref="N116:N117"/>
    <mergeCell ref="C118:C119"/>
    <mergeCell ref="D118:D119"/>
    <mergeCell ref="E118:E119"/>
    <mergeCell ref="F118:F119"/>
    <mergeCell ref="G118:G119"/>
    <mergeCell ref="L114:L115"/>
    <mergeCell ref="M114:M115"/>
    <mergeCell ref="N114:N115"/>
    <mergeCell ref="C116:C117"/>
    <mergeCell ref="D116:D117"/>
    <mergeCell ref="E116:E117"/>
    <mergeCell ref="F116:F117"/>
    <mergeCell ref="G116:G117"/>
    <mergeCell ref="H116:H117"/>
    <mergeCell ref="I116:I117"/>
    <mergeCell ref="N112:N113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H112:H113"/>
    <mergeCell ref="I112:I113"/>
    <mergeCell ref="J112:J113"/>
    <mergeCell ref="K112:K113"/>
    <mergeCell ref="L112:L113"/>
    <mergeCell ref="M112:M113"/>
    <mergeCell ref="A112:A219"/>
    <mergeCell ref="C112:C113"/>
    <mergeCell ref="D112:D113"/>
    <mergeCell ref="E112:E113"/>
    <mergeCell ref="F112:F113"/>
    <mergeCell ref="G112:G113"/>
    <mergeCell ref="I110:I111"/>
    <mergeCell ref="J110:J111"/>
    <mergeCell ref="K110:K111"/>
    <mergeCell ref="L110:L111"/>
    <mergeCell ref="M110:M111"/>
    <mergeCell ref="N110:N111"/>
    <mergeCell ref="C110:C111"/>
    <mergeCell ref="D110:D111"/>
    <mergeCell ref="E110:E111"/>
    <mergeCell ref="F110:F111"/>
    <mergeCell ref="G110:G111"/>
    <mergeCell ref="H110:H111"/>
    <mergeCell ref="I108:I109"/>
    <mergeCell ref="J108:J109"/>
    <mergeCell ref="K108:K109"/>
    <mergeCell ref="L108:L109"/>
    <mergeCell ref="M108:M109"/>
    <mergeCell ref="N108:N109"/>
    <mergeCell ref="C108:C109"/>
    <mergeCell ref="D108:D109"/>
    <mergeCell ref="E108:E109"/>
    <mergeCell ref="F108:F109"/>
    <mergeCell ref="G108:G109"/>
    <mergeCell ref="H108:H109"/>
    <mergeCell ref="I106:I107"/>
    <mergeCell ref="J106:J107"/>
    <mergeCell ref="K106:K107"/>
    <mergeCell ref="L106:L107"/>
    <mergeCell ref="M106:M107"/>
    <mergeCell ref="N106:N107"/>
    <mergeCell ref="C106:C107"/>
    <mergeCell ref="D106:D107"/>
    <mergeCell ref="E106:E107"/>
    <mergeCell ref="F106:F107"/>
    <mergeCell ref="G106:G107"/>
    <mergeCell ref="H106:H107"/>
    <mergeCell ref="I104:I105"/>
    <mergeCell ref="J104:J105"/>
    <mergeCell ref="K104:K105"/>
    <mergeCell ref="L104:L105"/>
    <mergeCell ref="M104:M105"/>
    <mergeCell ref="N104:N105"/>
    <mergeCell ref="C104:C105"/>
    <mergeCell ref="D104:D105"/>
    <mergeCell ref="E104:E105"/>
    <mergeCell ref="F104:F105"/>
    <mergeCell ref="G104:G105"/>
    <mergeCell ref="H104:H105"/>
    <mergeCell ref="I102:I103"/>
    <mergeCell ref="J102:J103"/>
    <mergeCell ref="K102:K103"/>
    <mergeCell ref="L102:L103"/>
    <mergeCell ref="M102:M103"/>
    <mergeCell ref="N102:N103"/>
    <mergeCell ref="C102:C103"/>
    <mergeCell ref="D102:D103"/>
    <mergeCell ref="E102:E103"/>
    <mergeCell ref="F102:F103"/>
    <mergeCell ref="G102:G103"/>
    <mergeCell ref="H102:H103"/>
    <mergeCell ref="I100:I101"/>
    <mergeCell ref="J100:J101"/>
    <mergeCell ref="K100:K101"/>
    <mergeCell ref="L100:L101"/>
    <mergeCell ref="M100:M101"/>
    <mergeCell ref="N100:N101"/>
    <mergeCell ref="C100:C101"/>
    <mergeCell ref="D100:D101"/>
    <mergeCell ref="E100:E101"/>
    <mergeCell ref="F100:F101"/>
    <mergeCell ref="G100:G101"/>
    <mergeCell ref="H100:H101"/>
    <mergeCell ref="I98:I99"/>
    <mergeCell ref="J98:J99"/>
    <mergeCell ref="K98:K99"/>
    <mergeCell ref="L98:L99"/>
    <mergeCell ref="M98:M99"/>
    <mergeCell ref="N98:N99"/>
    <mergeCell ref="C98:C99"/>
    <mergeCell ref="D98:D99"/>
    <mergeCell ref="E98:E99"/>
    <mergeCell ref="F98:F99"/>
    <mergeCell ref="G98:G99"/>
    <mergeCell ref="H98:H99"/>
    <mergeCell ref="I96:I97"/>
    <mergeCell ref="J96:J97"/>
    <mergeCell ref="K96:K97"/>
    <mergeCell ref="L96:L97"/>
    <mergeCell ref="M96:M97"/>
    <mergeCell ref="N96:N97"/>
    <mergeCell ref="C96:C97"/>
    <mergeCell ref="D96:D97"/>
    <mergeCell ref="E96:E97"/>
    <mergeCell ref="F96:F97"/>
    <mergeCell ref="G96:G97"/>
    <mergeCell ref="H96:H97"/>
    <mergeCell ref="I94:I95"/>
    <mergeCell ref="J94:J95"/>
    <mergeCell ref="K94:K95"/>
    <mergeCell ref="L94:L95"/>
    <mergeCell ref="M94:M95"/>
    <mergeCell ref="N94:N95"/>
    <mergeCell ref="C94:C95"/>
    <mergeCell ref="D94:D95"/>
    <mergeCell ref="E94:E95"/>
    <mergeCell ref="F94:F95"/>
    <mergeCell ref="G94:G95"/>
    <mergeCell ref="H94:H95"/>
    <mergeCell ref="I92:I93"/>
    <mergeCell ref="J92:J93"/>
    <mergeCell ref="K92:K93"/>
    <mergeCell ref="L92:L93"/>
    <mergeCell ref="M92:M93"/>
    <mergeCell ref="N92:N93"/>
    <mergeCell ref="C92:C93"/>
    <mergeCell ref="D92:D93"/>
    <mergeCell ref="E92:E93"/>
    <mergeCell ref="F92:F93"/>
    <mergeCell ref="G92:G93"/>
    <mergeCell ref="H92:H93"/>
    <mergeCell ref="I90:I91"/>
    <mergeCell ref="J90:J91"/>
    <mergeCell ref="K90:K91"/>
    <mergeCell ref="L90:L91"/>
    <mergeCell ref="M90:M91"/>
    <mergeCell ref="N90:N91"/>
    <mergeCell ref="C90:C91"/>
    <mergeCell ref="D90:D91"/>
    <mergeCell ref="E90:E91"/>
    <mergeCell ref="F90:F91"/>
    <mergeCell ref="G90:G91"/>
    <mergeCell ref="H90:H91"/>
    <mergeCell ref="I88:I89"/>
    <mergeCell ref="J88:J89"/>
    <mergeCell ref="K88:K89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I86:I87"/>
    <mergeCell ref="J86:J87"/>
    <mergeCell ref="K86:K87"/>
    <mergeCell ref="L86:L87"/>
    <mergeCell ref="M86:M87"/>
    <mergeCell ref="N86:N87"/>
    <mergeCell ref="C86:C87"/>
    <mergeCell ref="D86:D87"/>
    <mergeCell ref="E86:E87"/>
    <mergeCell ref="F86:F87"/>
    <mergeCell ref="G86:G87"/>
    <mergeCell ref="H86:H87"/>
    <mergeCell ref="I84:I85"/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I82:I83"/>
    <mergeCell ref="J82:J83"/>
    <mergeCell ref="K82:K83"/>
    <mergeCell ref="L82:L83"/>
    <mergeCell ref="M82:M83"/>
    <mergeCell ref="N82:N83"/>
    <mergeCell ref="C82:C83"/>
    <mergeCell ref="D82:D83"/>
    <mergeCell ref="E82:E83"/>
    <mergeCell ref="F82:F83"/>
    <mergeCell ref="G82:G83"/>
    <mergeCell ref="H82:H83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I78:I79"/>
    <mergeCell ref="J78:J79"/>
    <mergeCell ref="K78:K79"/>
    <mergeCell ref="L78:L79"/>
    <mergeCell ref="M78:M79"/>
    <mergeCell ref="N78:N79"/>
    <mergeCell ref="C78:C79"/>
    <mergeCell ref="D78:D79"/>
    <mergeCell ref="E78:E79"/>
    <mergeCell ref="F78:F79"/>
    <mergeCell ref="G78:G79"/>
    <mergeCell ref="H78:H79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I74:I75"/>
    <mergeCell ref="J74:J75"/>
    <mergeCell ref="K74:K75"/>
    <mergeCell ref="L74:L75"/>
    <mergeCell ref="M74:M75"/>
    <mergeCell ref="N74:N75"/>
    <mergeCell ref="C74:C75"/>
    <mergeCell ref="D74:D75"/>
    <mergeCell ref="E74:E75"/>
    <mergeCell ref="F74:F75"/>
    <mergeCell ref="G74:G75"/>
    <mergeCell ref="H74:H75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I70:I71"/>
    <mergeCell ref="J70:J71"/>
    <mergeCell ref="K70:K71"/>
    <mergeCell ref="L70:L71"/>
    <mergeCell ref="M70:M71"/>
    <mergeCell ref="N70:N71"/>
    <mergeCell ref="C70:C71"/>
    <mergeCell ref="D70:D71"/>
    <mergeCell ref="E70:E71"/>
    <mergeCell ref="F70:F71"/>
    <mergeCell ref="G70:G71"/>
    <mergeCell ref="H70:H71"/>
    <mergeCell ref="I68:I69"/>
    <mergeCell ref="J68:J69"/>
    <mergeCell ref="K68:K69"/>
    <mergeCell ref="L68:L69"/>
    <mergeCell ref="M68:M69"/>
    <mergeCell ref="N68:N69"/>
    <mergeCell ref="C68:C69"/>
    <mergeCell ref="D68:D69"/>
    <mergeCell ref="E68:E69"/>
    <mergeCell ref="F68:F69"/>
    <mergeCell ref="G68:G69"/>
    <mergeCell ref="H68:H69"/>
    <mergeCell ref="I66:I67"/>
    <mergeCell ref="J66:J67"/>
    <mergeCell ref="K66:K67"/>
    <mergeCell ref="L66:L67"/>
    <mergeCell ref="M66:M67"/>
    <mergeCell ref="N66:N67"/>
    <mergeCell ref="C66:C67"/>
    <mergeCell ref="D66:D67"/>
    <mergeCell ref="E66:E67"/>
    <mergeCell ref="F66:F67"/>
    <mergeCell ref="G66:G67"/>
    <mergeCell ref="H66:H67"/>
    <mergeCell ref="I64:I65"/>
    <mergeCell ref="J64:J65"/>
    <mergeCell ref="K64:K65"/>
    <mergeCell ref="L64:L65"/>
    <mergeCell ref="M64:M65"/>
    <mergeCell ref="N64:N65"/>
    <mergeCell ref="C64:C65"/>
    <mergeCell ref="D64:D65"/>
    <mergeCell ref="E64:E65"/>
    <mergeCell ref="F64:F65"/>
    <mergeCell ref="G64:G65"/>
    <mergeCell ref="H64:H65"/>
    <mergeCell ref="I62:I63"/>
    <mergeCell ref="J62:J63"/>
    <mergeCell ref="K62:K63"/>
    <mergeCell ref="L62:L63"/>
    <mergeCell ref="M62:M63"/>
    <mergeCell ref="N62:N63"/>
    <mergeCell ref="C62:C63"/>
    <mergeCell ref="D62:D63"/>
    <mergeCell ref="E62:E63"/>
    <mergeCell ref="F62:F63"/>
    <mergeCell ref="G62:G63"/>
    <mergeCell ref="H62:H63"/>
    <mergeCell ref="I60:I61"/>
    <mergeCell ref="J60:J61"/>
    <mergeCell ref="K60:K61"/>
    <mergeCell ref="L60:L61"/>
    <mergeCell ref="M60:M61"/>
    <mergeCell ref="N60:N61"/>
    <mergeCell ref="C60:C61"/>
    <mergeCell ref="D60:D61"/>
    <mergeCell ref="E60:E61"/>
    <mergeCell ref="F60:F61"/>
    <mergeCell ref="G60:G61"/>
    <mergeCell ref="H60:H61"/>
    <mergeCell ref="I58:I59"/>
    <mergeCell ref="J58:J59"/>
    <mergeCell ref="K58:K59"/>
    <mergeCell ref="L58:L59"/>
    <mergeCell ref="M58:M59"/>
    <mergeCell ref="N58:N59"/>
    <mergeCell ref="C58:C59"/>
    <mergeCell ref="D58:D59"/>
    <mergeCell ref="E58:E59"/>
    <mergeCell ref="F58:F59"/>
    <mergeCell ref="G58:G59"/>
    <mergeCell ref="H58:H59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I54:I55"/>
    <mergeCell ref="J54:J55"/>
    <mergeCell ref="K54:K55"/>
    <mergeCell ref="L54:L55"/>
    <mergeCell ref="M54:M55"/>
    <mergeCell ref="N54:N55"/>
    <mergeCell ref="C54:C55"/>
    <mergeCell ref="D54:D55"/>
    <mergeCell ref="E54:E55"/>
    <mergeCell ref="F54:F55"/>
    <mergeCell ref="G54:G55"/>
    <mergeCell ref="H54:H55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I50:I51"/>
    <mergeCell ref="J50:J51"/>
    <mergeCell ref="K50:K51"/>
    <mergeCell ref="L50:L51"/>
    <mergeCell ref="M50:M51"/>
    <mergeCell ref="N50:N51"/>
    <mergeCell ref="C50:C51"/>
    <mergeCell ref="D50:D51"/>
    <mergeCell ref="E50:E51"/>
    <mergeCell ref="F50:F51"/>
    <mergeCell ref="G50:G51"/>
    <mergeCell ref="H50:H51"/>
    <mergeCell ref="I48:I49"/>
    <mergeCell ref="J48:J49"/>
    <mergeCell ref="K48:K49"/>
    <mergeCell ref="L48:L49"/>
    <mergeCell ref="M48:M49"/>
    <mergeCell ref="N48:N49"/>
    <mergeCell ref="C48:C49"/>
    <mergeCell ref="D48:D49"/>
    <mergeCell ref="E48:E49"/>
    <mergeCell ref="F48:F49"/>
    <mergeCell ref="G48:G49"/>
    <mergeCell ref="H48:H49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I44:I45"/>
    <mergeCell ref="J44:J45"/>
    <mergeCell ref="K44:K45"/>
    <mergeCell ref="L44:L45"/>
    <mergeCell ref="M44:M45"/>
    <mergeCell ref="N44:N45"/>
    <mergeCell ref="C44:C45"/>
    <mergeCell ref="D44:D45"/>
    <mergeCell ref="E44:E45"/>
    <mergeCell ref="F44:F45"/>
    <mergeCell ref="G44:G45"/>
    <mergeCell ref="H44:H45"/>
    <mergeCell ref="I42:I43"/>
    <mergeCell ref="J42:J43"/>
    <mergeCell ref="K42:K43"/>
    <mergeCell ref="L42:L43"/>
    <mergeCell ref="M42:M43"/>
    <mergeCell ref="N42:N43"/>
    <mergeCell ref="C42:C43"/>
    <mergeCell ref="D42:D43"/>
    <mergeCell ref="E42:E43"/>
    <mergeCell ref="F42:F43"/>
    <mergeCell ref="G42:G43"/>
    <mergeCell ref="H42:H43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I38:I39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G38:G39"/>
    <mergeCell ref="H38:H39"/>
    <mergeCell ref="I36:I37"/>
    <mergeCell ref="J36:J37"/>
    <mergeCell ref="K36:K37"/>
    <mergeCell ref="L36:L37"/>
    <mergeCell ref="M36:M37"/>
    <mergeCell ref="N36:N37"/>
    <mergeCell ref="C36:C37"/>
    <mergeCell ref="D36:D37"/>
    <mergeCell ref="E36:E37"/>
    <mergeCell ref="F36:F37"/>
    <mergeCell ref="G36:G37"/>
    <mergeCell ref="H36:H37"/>
    <mergeCell ref="I34:I35"/>
    <mergeCell ref="J34:J35"/>
    <mergeCell ref="K34:K35"/>
    <mergeCell ref="L34:L35"/>
    <mergeCell ref="M34:M35"/>
    <mergeCell ref="N34:N35"/>
    <mergeCell ref="C34:C35"/>
    <mergeCell ref="D34:D35"/>
    <mergeCell ref="E34:E35"/>
    <mergeCell ref="F34:F35"/>
    <mergeCell ref="G34:G35"/>
    <mergeCell ref="H34:H35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H32:H33"/>
    <mergeCell ref="I30:I31"/>
    <mergeCell ref="J30:J31"/>
    <mergeCell ref="K30:K31"/>
    <mergeCell ref="L30:L31"/>
    <mergeCell ref="M30:M31"/>
    <mergeCell ref="N30:N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H28:H29"/>
    <mergeCell ref="I26:I27"/>
    <mergeCell ref="J26:J27"/>
    <mergeCell ref="K26:K27"/>
    <mergeCell ref="L26:L27"/>
    <mergeCell ref="M26:M27"/>
    <mergeCell ref="N26:N27"/>
    <mergeCell ref="C26:C27"/>
    <mergeCell ref="D26:D27"/>
    <mergeCell ref="E26:E27"/>
    <mergeCell ref="F26:F27"/>
    <mergeCell ref="G26:G27"/>
    <mergeCell ref="H26:H27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I22:I23"/>
    <mergeCell ref="J22:J23"/>
    <mergeCell ref="K22:K23"/>
    <mergeCell ref="L22:L23"/>
    <mergeCell ref="M22:M23"/>
    <mergeCell ref="N22:N23"/>
    <mergeCell ref="C22:C23"/>
    <mergeCell ref="D22:D23"/>
    <mergeCell ref="E22:E23"/>
    <mergeCell ref="F22:F23"/>
    <mergeCell ref="G22:G23"/>
    <mergeCell ref="H22:H23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I14:I15"/>
    <mergeCell ref="J14:J15"/>
    <mergeCell ref="K14:K15"/>
    <mergeCell ref="L14:L15"/>
    <mergeCell ref="M14:M15"/>
    <mergeCell ref="N14:N15"/>
    <mergeCell ref="C14:C15"/>
    <mergeCell ref="D14:D15"/>
    <mergeCell ref="E14:E15"/>
    <mergeCell ref="F14:F15"/>
    <mergeCell ref="G14:G15"/>
    <mergeCell ref="H14:H15"/>
    <mergeCell ref="I12:I13"/>
    <mergeCell ref="J12:J13"/>
    <mergeCell ref="K12:K13"/>
    <mergeCell ref="L12:L13"/>
    <mergeCell ref="M12:M13"/>
    <mergeCell ref="N12:N13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C8:C9"/>
    <mergeCell ref="D8:D9"/>
    <mergeCell ref="E8:E9"/>
    <mergeCell ref="F8:F9"/>
    <mergeCell ref="G8:G9"/>
    <mergeCell ref="H8:H9"/>
    <mergeCell ref="I6:I7"/>
    <mergeCell ref="J6:J7"/>
    <mergeCell ref="K6:K7"/>
    <mergeCell ref="L6:L7"/>
    <mergeCell ref="M6:M7"/>
    <mergeCell ref="N6:N7"/>
    <mergeCell ref="K4:K5"/>
    <mergeCell ref="L4:L5"/>
    <mergeCell ref="M4:M5"/>
    <mergeCell ref="N4:N5"/>
    <mergeCell ref="C6:C7"/>
    <mergeCell ref="D6:D7"/>
    <mergeCell ref="E6:E7"/>
    <mergeCell ref="F6:F7"/>
    <mergeCell ref="G6:G7"/>
    <mergeCell ref="H6:H7"/>
    <mergeCell ref="A1:N2"/>
    <mergeCell ref="A4:A111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" right="0" top="0" bottom="0" header="0" footer="0"/>
  <pageSetup paperSize="9" scale="62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3BE26-6FBC-42DB-A1F6-9EE9C49603CE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OUTPUT_PV_NON_TA</vt:lpstr>
      <vt:lpstr>OUTPUT_PV_mon_TA</vt:lpstr>
      <vt:lpstr>Output_prestaz_TDA</vt:lpstr>
      <vt:lpstr>Foglio1</vt:lpstr>
      <vt:lpstr>Output_prestaz_TDA!Area_stampa</vt:lpstr>
      <vt:lpstr>OUTPUT_PV_mon_TA!Area_stampa</vt:lpstr>
      <vt:lpstr>OUTPUT_PV_NON_TA!Area_stampa</vt:lpstr>
      <vt:lpstr>Output_prestaz_TDA!Titoli_stampa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Toncini Dr. Giovanni</dc:creator>
  <cp:lastModifiedBy>Toncini Dr. Giovanni</cp:lastModifiedBy>
  <cp:lastPrinted>2021-02-18T16:02:29Z</cp:lastPrinted>
  <dcterms:created xsi:type="dcterms:W3CDTF">2021-02-16T07:24:05Z</dcterms:created>
  <dcterms:modified xsi:type="dcterms:W3CDTF">2021-03-31T13:18:01Z</dcterms:modified>
</cp:coreProperties>
</file>